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Septiembre\Numeral 4 Número y Nombre Funcionarios\"/>
    </mc:Choice>
  </mc:AlternateContent>
  <xr:revisionPtr revIDLastSave="0" documentId="8_{0DCFE653-9235-45EF-85CB-D412F4627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definedNames>
    <definedName name="_xlnm.Print_Area" localSheetId="0">'N4'!$A$1:$R$212</definedName>
    <definedName name="_xlnm.Print_Titles" localSheetId="0">'N4'!$1:$13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0" i="1" l="1"/>
  <c r="R219" i="1"/>
  <c r="R218" i="1"/>
  <c r="R217" i="1"/>
  <c r="R216" i="1"/>
  <c r="R215" i="1"/>
  <c r="R214" i="1"/>
  <c r="R21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R53" i="1" s="1"/>
  <c r="I25" i="1"/>
  <c r="R23" i="1"/>
  <c r="R18" i="1"/>
  <c r="R212" i="1"/>
  <c r="R211" i="1"/>
  <c r="R210" i="1"/>
  <c r="R209" i="1"/>
  <c r="R208" i="1"/>
  <c r="R22" i="1"/>
  <c r="R17" i="1"/>
  <c r="R205" i="1"/>
  <c r="R206" i="1"/>
  <c r="R207" i="1"/>
  <c r="R194" i="1" l="1"/>
  <c r="R195" i="1"/>
  <c r="R196" i="1"/>
  <c r="R197" i="1"/>
  <c r="R198" i="1"/>
  <c r="R199" i="1"/>
  <c r="R200" i="1"/>
  <c r="R201" i="1"/>
  <c r="R202" i="1"/>
  <c r="R203" i="1"/>
  <c r="R204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49" i="1"/>
  <c r="R50" i="1"/>
  <c r="R51" i="1"/>
  <c r="R52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54" i="1"/>
  <c r="R24" i="1"/>
  <c r="R21" i="1"/>
  <c r="R20" i="1"/>
  <c r="R19" i="1"/>
  <c r="R16" i="1"/>
  <c r="R1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25" i="1"/>
</calcChain>
</file>

<file path=xl/sharedStrings.xml><?xml version="1.0" encoding="utf-8"?>
<sst xmlns="http://schemas.openxmlformats.org/spreadsheetml/2006/main" count="855" uniqueCount="298">
  <si>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</si>
  <si>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</si>
  <si>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</si>
  <si>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</si>
  <si>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</si>
  <si>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</si>
  <si>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</si>
  <si>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</si>
  <si>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</si>
  <si>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</si>
  <si>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Yndra Dolores Dávila Flores </t>
  </si>
  <si>
    <t>Bono MICIV021</t>
  </si>
  <si>
    <t>Director Ejecutivo IV</t>
  </si>
  <si>
    <t>022</t>
  </si>
  <si>
    <t>Piloto I</t>
  </si>
  <si>
    <t>Antonio Yovani Muralles Chamalé</t>
  </si>
  <si>
    <t>Auxiliar de Topografía IV</t>
  </si>
  <si>
    <t>Peón Vigilante III</t>
  </si>
  <si>
    <t>Vicenta Dolores Molina Vela de Paredes</t>
  </si>
  <si>
    <t>Eva Nidia Díaz García de Acevedo</t>
  </si>
  <si>
    <t>Leslie Magnolia Mejía Fuentes de Aguilar</t>
  </si>
  <si>
    <t>Abbi Ixmucané Dávila Flores</t>
  </si>
  <si>
    <t>Edgar Daniel Sicaja Flores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</si>
  <si>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</si>
  <si>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</si>
  <si>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</si>
  <si>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</si>
  <si>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</si>
  <si>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Maricarmen Elizabeth Escobar Guerrero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</si>
  <si>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</si>
  <si>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</si>
  <si>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</si>
  <si>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</si>
  <si>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</si>
  <si>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</si>
  <si>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</si>
  <si>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</si>
  <si>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</si>
  <si>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</si>
  <si>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</si>
  <si>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Jaime Leonel Morales García</t>
  </si>
  <si>
    <t>William Estuardo Popa Oroxom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</si>
  <si>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</si>
  <si>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</si>
  <si>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</si>
  <si>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</si>
  <si>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</si>
  <si>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</si>
  <si>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</si>
  <si>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</si>
  <si>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</si>
  <si>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</si>
  <si>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</si>
  <si>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</si>
  <si>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</si>
  <si>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</si>
  <si>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</si>
  <si>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</si>
  <si>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</si>
  <si>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</si>
  <si>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</si>
  <si>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</si>
  <si>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</si>
  <si>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</si>
  <si>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</si>
  <si>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</si>
  <si>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</si>
  <si>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</si>
  <si>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</si>
  <si>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</si>
  <si>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</si>
  <si>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</si>
  <si>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Gustavo Adolfo Mendizábal Mazariegos</t>
  </si>
  <si>
    <t>Diego Leonel Rodas García</t>
  </si>
  <si>
    <t>Gerson Omar Quiñonez Escobar</t>
  </si>
  <si>
    <t>Hugo Leonel Curiales Contreras</t>
  </si>
  <si>
    <t>Gustavo Adolfo Cifuentes Catún</t>
  </si>
  <si>
    <t>021</t>
  </si>
  <si>
    <t>Axel Omar Díaz Pérez</t>
  </si>
  <si>
    <t>Cotizador y verificador de compras</t>
  </si>
  <si>
    <t>Pablo Alberto Franco Franco</t>
  </si>
  <si>
    <t>José Eduardo Esteban Lima</t>
  </si>
  <si>
    <t>Alba Desiré Coyoy Noriega</t>
  </si>
  <si>
    <t>Julio Christian Montenegro Guzmán</t>
  </si>
  <si>
    <t>Candy Estrella González García</t>
  </si>
  <si>
    <t>Emily Mariceleste Carranza González</t>
  </si>
  <si>
    <t>Andrés Sebastián Coronado Menéndez</t>
  </si>
  <si>
    <t>Noelia Marisol Gómez González</t>
  </si>
  <si>
    <t>Ronaldo López Monzón</t>
  </si>
  <si>
    <t>Douglas Alexander Santos Cortez</t>
  </si>
  <si>
    <t>Mario Alfredo Mendoza Farfán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</si>
  <si>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</si>
  <si>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</si>
  <si>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</si>
  <si>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</si>
  <si>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</si>
  <si>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Edwin Armando Muñoz Morán</t>
  </si>
  <si>
    <t>Ana Lucía Chaperón Ixcoy</t>
  </si>
  <si>
    <t>Mónica María Roquel Cárdenas</t>
  </si>
  <si>
    <t>María José Villar Franco</t>
  </si>
  <si>
    <t>Elsy Yarcenia Miranda Orozco de Fuentes</t>
  </si>
  <si>
    <t>Nelly María Aguilera Duarte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</si>
  <si>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</si>
  <si>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</si>
  <si>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</si>
  <si>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</si>
  <si>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</si>
  <si>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</si>
  <si>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</si>
  <si>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</si>
  <si>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</si>
  <si>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</si>
  <si>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</si>
  <si>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</si>
  <si>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</si>
  <si>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</si>
  <si>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</si>
  <si>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Rudy Leonardo Archila Ramírez</t>
  </si>
  <si>
    <t>William Aaron Aguilar Gómez</t>
  </si>
  <si>
    <t>REMUNERACIONES DE EMPLEADOS Y SERVIDORES PÚBLICOS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</si>
  <si>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</si>
  <si>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</si>
  <si>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</si>
  <si>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</si>
  <si>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</si>
  <si>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</si>
  <si>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</si>
  <si>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</si>
  <si>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</si>
  <si>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</si>
  <si>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</si>
  <si>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</si>
  <si>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</si>
  <si>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</si>
  <si>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William Ignacio Aguilar López</t>
  </si>
  <si>
    <t>Hugo Rene Medrano y Medrano</t>
  </si>
  <si>
    <t>Wilson Alexander Melgar</t>
  </si>
  <si>
    <t>Denilson Uben Luna Sicajú</t>
  </si>
  <si>
    <t>Esvin Alexander Curiales Contreras</t>
  </si>
  <si>
    <t>Adiel Gálvez Vásquez</t>
  </si>
  <si>
    <t>Elva Julia Mareny Tello Mérida</t>
  </si>
  <si>
    <t>Silvia Lucrecia Corado Meléndez</t>
  </si>
  <si>
    <t>Juvell Stuardo De León De Paz</t>
  </si>
  <si>
    <t>José Fernando Mejicanos Díaz</t>
  </si>
  <si>
    <t>Bayron Alberto Belteton Sánchez</t>
  </si>
  <si>
    <t>Luis Carlos Guzmán Méndez</t>
  </si>
  <si>
    <t>Néstor Rocael Dávila Chete</t>
  </si>
  <si>
    <t>Brandon Manolo Bran Reyes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</si>
  <si>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</si>
  <si>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</si>
  <si>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</si>
  <si>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</si>
  <si>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</si>
  <si>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Gerardo Alfonso Estrada De la Cruz</t>
  </si>
  <si>
    <t>Jorge Fernando Ramírez Pérez</t>
  </si>
  <si>
    <t>María Lucía Román García de Morales</t>
  </si>
  <si>
    <t>Heidi Scarlett Miranda Godínez de Méndez</t>
  </si>
  <si>
    <t>Lucrecia Magdalena Abac Baquiax</t>
  </si>
  <si>
    <t>Diego Felipe Mejía Guzmán</t>
  </si>
  <si>
    <t>Geraldo Iván Pineda Roca</t>
  </si>
  <si>
    <t>Rita Odett Wong De Paz</t>
  </si>
  <si>
    <t>Sara Beatriz Rodríguez Gil</t>
  </si>
  <si>
    <t>Brenda Zulema  Aguilar Cárcamo</t>
  </si>
  <si>
    <t>Rosaura Elizabeth Gamboa De León</t>
  </si>
  <si>
    <t>Wendy Marina Hernández Girón</t>
  </si>
  <si>
    <t>David Enrique Camó Rodas</t>
  </si>
  <si>
    <t>Hilda Judith Girón Urizar</t>
  </si>
  <si>
    <t>Libertad María Eugenia De León Castellanos de Huertas</t>
  </si>
  <si>
    <t>Marcos Daniel Rodríguez Aguilar</t>
  </si>
  <si>
    <t>Mayra Rossana Cambronero Bonilla</t>
  </si>
  <si>
    <t>Departamento Administrativo - Sección de Transportes</t>
  </si>
  <si>
    <t>Departamento de Planificación - Sección de Diseño</t>
  </si>
  <si>
    <t>Alexis Elian Gonzalez Mendoza</t>
  </si>
  <si>
    <t>José Juan Cárcamo y Cárcamo</t>
  </si>
  <si>
    <t>Jafet Josué Barrientos Nájera</t>
  </si>
  <si>
    <t>Ana Cecilia Torres Lozano</t>
  </si>
  <si>
    <t>Edwin Raymundo Márquez Saldaña</t>
  </si>
  <si>
    <t>Marvin David Contreras</t>
  </si>
  <si>
    <t>Jorge David Tála Barreda</t>
  </si>
  <si>
    <t>Yessika Dinora García Domínguez</t>
  </si>
  <si>
    <t>Allan Roguer Díaz Montes de Oca</t>
  </si>
  <si>
    <t>Jaime Raúl Alquejay Castro</t>
  </si>
  <si>
    <t>Henry Gerardo Tauqez Yucute</t>
  </si>
  <si>
    <t>José Carlos García del Cid</t>
  </si>
  <si>
    <t>Lorena Beatriz Cojolón Arias De Samayoa</t>
  </si>
  <si>
    <t>Jorge Antonio Adonay Ceballos Meléndez</t>
  </si>
  <si>
    <t>Tomás Andrés Salvador Santiago</t>
  </si>
  <si>
    <t>Byron Melvin Tul Velásquez</t>
  </si>
  <si>
    <t>José Alberto Monroy Contreras</t>
  </si>
  <si>
    <t>Brayam Steven García Tirado</t>
  </si>
  <si>
    <t>Brenda Marleny Miranda Benavente</t>
  </si>
  <si>
    <t>Wilber David Valdivia Aguilar</t>
  </si>
  <si>
    <t>José Rodrigo Sarceño Alvarado</t>
  </si>
  <si>
    <r>
      <rPr>
        <sz val="12"/>
        <rFont val="Arial Narrow"/>
        <family val="2"/>
      </rPr>
      <t>Horario de Atención:</t>
    </r>
    <r>
      <rPr>
        <b/>
        <sz val="12"/>
        <rFont val="Arial Narrow"/>
        <family val="2"/>
      </rPr>
      <t xml:space="preserve"> 9:00 am  a 17:00 pm</t>
    </r>
  </si>
  <si>
    <t>Sadrac Abednego Chinchilla Estrada</t>
  </si>
  <si>
    <t>Erwin Orlando Paniagua Chicas</t>
  </si>
  <si>
    <r>
      <t>Jefe de Sección de Personal:</t>
    </r>
    <r>
      <rPr>
        <b/>
        <sz val="12"/>
        <rFont val="Arial Narrow"/>
        <family val="2"/>
      </rPr>
      <t xml:space="preserve"> Licda. Carla Sorayda Romero Romero</t>
    </r>
  </si>
  <si>
    <t>Cristian David Castillo López</t>
  </si>
  <si>
    <t>Profesional Jefe</t>
  </si>
  <si>
    <t>Departamento de Financiero</t>
  </si>
  <si>
    <t>Carla  Soayda Romero Romero</t>
  </si>
  <si>
    <t>Asesor Profesional IV</t>
  </si>
  <si>
    <t>Rodrigo  Franklin González Sinto</t>
  </si>
  <si>
    <t>Carlos Humberto Cristales Escobar</t>
  </si>
  <si>
    <t>Marvin Alexis Diaz Vásquez</t>
  </si>
  <si>
    <t>María Jeannett Reina Mancilla</t>
  </si>
  <si>
    <r>
      <t xml:space="preserve">Responsable de actualización de la Información: </t>
    </r>
    <r>
      <rPr>
        <b/>
        <sz val="12"/>
        <rFont val="Arial Narrow"/>
        <family val="2"/>
      </rPr>
      <t>Ing. José Rodrigo Sarceño Alvarado</t>
    </r>
  </si>
  <si>
    <t>Servicios Técnicos</t>
  </si>
  <si>
    <t xml:space="preserve">Servicios Técnicos </t>
  </si>
  <si>
    <t>Servicios Profesionales</t>
  </si>
  <si>
    <t xml:space="preserve">Servicios Profesionales </t>
  </si>
  <si>
    <t>Asesoría Jurídica</t>
  </si>
  <si>
    <t xml:space="preserve">Servicios Profesionales  </t>
  </si>
  <si>
    <t>Profesionales en la Dirección</t>
  </si>
  <si>
    <t>Auditoría Interna</t>
  </si>
  <si>
    <t>Departamento de Administrativo</t>
  </si>
  <si>
    <t>Departamento de Planificación -Sección de Informática</t>
  </si>
  <si>
    <t>Departamento Financiero - Sección de Inventario</t>
  </si>
  <si>
    <t>Departamento Financiero - Sección de Control de Gasto</t>
  </si>
  <si>
    <t>Departamento Financiero - Sección de Contabilidad</t>
  </si>
  <si>
    <t>Departamento Financiero - Sección de Pagaduría</t>
  </si>
  <si>
    <t>Departamento Financiero - Sección de Presupuesto</t>
  </si>
  <si>
    <t>Departamento de Planificación - Sección de Informática</t>
  </si>
  <si>
    <t xml:space="preserve"> Departamento de Planificación -Coordinación y Programación</t>
  </si>
  <si>
    <t xml:space="preserve"> Departamento de Planificación - Sección de Coordinación y Programación</t>
  </si>
  <si>
    <t xml:space="preserve"> Departamento de Planificación - Sección de Costos</t>
  </si>
  <si>
    <t>Departamento de Planificación - Sección de Costos</t>
  </si>
  <si>
    <t>Departamento de Planificación - Sección de Coordinación y Programación</t>
  </si>
  <si>
    <t>Departamento de Operaciones - Sección de Supervisión</t>
  </si>
  <si>
    <t>Departamento Administrativo - Sección de Personal</t>
  </si>
  <si>
    <t>Departamento Administrativo - Sección de Compras</t>
  </si>
  <si>
    <t xml:space="preserve"> Departamento Administrativo - Sección de Compras</t>
  </si>
  <si>
    <t xml:space="preserve"> Departamento de Planificación - Sección de Diseño</t>
  </si>
  <si>
    <t xml:space="preserve"> Departamento Administrativo - Sección de Personal</t>
  </si>
  <si>
    <t xml:space="preserve"> Departamento de Planificación - Sección de Informática</t>
  </si>
  <si>
    <r>
      <t xml:space="preserve">Fecha de actualización: </t>
    </r>
    <r>
      <rPr>
        <b/>
        <sz val="12"/>
        <rFont val="Arial Narrow"/>
        <family val="2"/>
      </rPr>
      <t>08 de octubre del 2025</t>
    </r>
  </si>
  <si>
    <t>Correspondiente al mes: octubre 2025</t>
  </si>
  <si>
    <t>Subdirector ejecutivo III</t>
  </si>
  <si>
    <t>Jorge Andres Morales Castellanos</t>
  </si>
  <si>
    <t>Diego Nestor Chavajay Cutzal</t>
  </si>
  <si>
    <t>Rodrigo Emmanuel Alvarado Puac</t>
  </si>
  <si>
    <t>Melvin Armando Marroquín Carias</t>
  </si>
  <si>
    <t>Christian Roberto Chávez Toledo</t>
  </si>
  <si>
    <t>Kevin Daniel Monroy Ortiz</t>
  </si>
  <si>
    <t>Luis Alberto Mazariegos Tagüite</t>
  </si>
  <si>
    <t>Sem Jaffeth Gonzalez López</t>
  </si>
  <si>
    <r>
      <rPr>
        <sz val="12"/>
        <rFont val="Arial Narrow"/>
        <family val="2"/>
      </rPr>
      <t>Teléfono:</t>
    </r>
    <r>
      <rPr>
        <b/>
        <sz val="12"/>
        <rFont val="Arial Narrow"/>
        <family val="2"/>
      </rPr>
      <t xml:space="preserve"> 2245-1212</t>
    </r>
  </si>
  <si>
    <r>
      <rPr>
        <sz val="12"/>
        <rFont val="Arial Narrow"/>
        <family val="2"/>
      </rPr>
      <t>Director:</t>
    </r>
    <r>
      <rPr>
        <b/>
        <sz val="12"/>
        <rFont val="Arial Narrow"/>
        <family val="2"/>
      </rPr>
      <t xml:space="preserve"> Licda. Flor de María Palencia Tejada</t>
    </r>
  </si>
  <si>
    <t>Nombre  y apellidos (Empleado/Servidor público)</t>
  </si>
  <si>
    <t>Flor de María Palencia Tejada</t>
  </si>
  <si>
    <t>Christian Enrique Hernández Morales</t>
  </si>
  <si>
    <t xml:space="preserve">Hector Marroquín Berganza </t>
  </si>
  <si>
    <t>bomo compensatorio exclusivo por ajuste al salario mínimo 031-2024</t>
  </si>
  <si>
    <t>Dulce María Hernández Arreaga</t>
  </si>
  <si>
    <t>Melany Amayde Ramírez Matías</t>
  </si>
  <si>
    <t>Subdirector técnico III</t>
  </si>
  <si>
    <t>Miriam Cristina Ortiz Icute de Carrera</t>
  </si>
  <si>
    <t>Jorge Alberto Florián Díaz</t>
  </si>
  <si>
    <t>Rutilio Crispín Reyes</t>
  </si>
  <si>
    <t>José David Tunay Rustrían</t>
  </si>
  <si>
    <t>Luis Fernando Días Crispín</t>
  </si>
  <si>
    <t>Miguel Ángel García Tista</t>
  </si>
  <si>
    <t>Lucrecia Anabelsy Cruz Álvarez</t>
  </si>
  <si>
    <t xml:space="preserve">Departamento de Planificación </t>
  </si>
  <si>
    <t>Augusto Josue Hernández Gramajo</t>
  </si>
  <si>
    <t>Alberto Javier Del Valle Juárez</t>
  </si>
  <si>
    <t>Sofia Saraí Chajón Guzmán</t>
  </si>
  <si>
    <t>Josue Rene López Martínez</t>
  </si>
  <si>
    <t>Sección de Informática</t>
  </si>
  <si>
    <t>Esther Abigail García Monterroso</t>
  </si>
  <si>
    <t>Gilma Judith Ordoñez Zúñiga de Martínez</t>
  </si>
  <si>
    <t>Marlon Alcides Úbeda Méndez</t>
  </si>
  <si>
    <t>Claudia Veda Cáceres Salas</t>
  </si>
  <si>
    <t>Milton Valerio Villagrán Gramajo</t>
  </si>
  <si>
    <t>Flor de María Díaz Reyna</t>
  </si>
  <si>
    <t>Jhonatan Francisco Cristóbal Sutuj</t>
  </si>
  <si>
    <t>Roberto Edgardo Torres Sánchez</t>
  </si>
  <si>
    <t>Luisa Fernanda Marroquín González</t>
  </si>
  <si>
    <t>Matías Morales Pérez</t>
  </si>
  <si>
    <t>Benjamín Pirir Vásquez</t>
  </si>
  <si>
    <t>Jorge Mario Martínez Godoy</t>
  </si>
  <si>
    <t>Tracy Mirlet López Ávila de De León</t>
  </si>
  <si>
    <t>Miguel Ángel Juárez López</t>
  </si>
  <si>
    <t>Luis Armando López Mejía</t>
  </si>
  <si>
    <t>Marvin Leonel Felipe Sitán</t>
  </si>
  <si>
    <t>Edwin Rolando Colindres Ortiz</t>
  </si>
  <si>
    <t>Cesar Eduardo García Moran</t>
  </si>
  <si>
    <t>Doris Cristina Mejía Ávila</t>
  </si>
  <si>
    <t>Juan Oswaldo Maldonado Arrecís</t>
  </si>
  <si>
    <t>Luis Enrique Kohön Ortiz</t>
  </si>
  <si>
    <t>Frederick Román Mendizábal Cocineros</t>
  </si>
  <si>
    <t>Juan Luis Guevara Hernández</t>
  </si>
  <si>
    <t>Henry Kenny Menchú Tzoc</t>
  </si>
  <si>
    <t>Cristóbal Osbaldo Herrera Chávez</t>
  </si>
  <si>
    <t>Pablo David Marroquín González</t>
  </si>
  <si>
    <t>Mynor Román Fallas Chacón</t>
  </si>
  <si>
    <t>Rubén Darío Jiménez González</t>
  </si>
  <si>
    <t xml:space="preserve">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</si>
</sst>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Arial Narrow"/>
      <family val="2"/>
    </font>
    <font>
      <sz val="12"/>
      <color theme="4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4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wrapTex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wrapText="1"/>
    </xf>
    <xf numFmtId="49" fontId="29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9" fillId="35" borderId="1" xfId="0" applyFont="1" applyFill="1" applyBorder="1" applyAlignment="1">
      <alignment horizontal="center" vertical="center" wrapText="1"/>
    </xf>
    <xf numFmtId="0" fontId="29" fillId="35" borderId="1" xfId="0" applyFont="1" applyFill="1" applyBorder="1" applyAlignment="1">
      <alignment vertical="center" wrapText="1"/>
    </xf>
    <xf numFmtId="44" fontId="29" fillId="35" borderId="1" xfId="0" applyNumberFormat="1" applyFont="1" applyFill="1" applyBorder="1" applyAlignment="1">
      <alignment horizontal="left" vertical="center"/>
    </xf>
    <xf numFmtId="0" fontId="29" fillId="35" borderId="1" xfId="0" applyFont="1" applyFill="1" applyBorder="1" applyAlignment="1">
      <alignment horizontal="left" vertical="center" wrapText="1"/>
    </xf>
    <xf numFmtId="166" fontId="29" fillId="35" borderId="1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left"/>
    </xf>
    <xf numFmtId="1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44" fontId="28" fillId="0" borderId="1" xfId="0" applyNumberFormat="1" applyFont="1" applyBorder="1" applyAlignment="1">
      <alignment horizontal="left"/>
    </xf>
    <xf numFmtId="44" fontId="26" fillId="0" borderId="1" xfId="0" applyNumberFormat="1" applyFont="1" applyBorder="1" applyAlignment="1">
      <alignment horizontal="left"/>
    </xf>
    <xf numFmtId="166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26" fillId="33" borderId="1" xfId="0" applyFont="1" applyFill="1" applyBorder="1" applyAlignment="1">
      <alignment horizontal="center"/>
    </xf>
    <xf numFmtId="44" fontId="26" fillId="33" borderId="1" xfId="0" applyNumberFormat="1" applyFont="1" applyFill="1" applyBorder="1" applyAlignment="1">
      <alignment horizontal="left"/>
    </xf>
    <xf numFmtId="49" fontId="26" fillId="0" borderId="1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wrapText="1"/>
    </xf>
    <xf numFmtId="49" fontId="26" fillId="33" borderId="0" xfId="0" applyNumberFormat="1" applyFont="1" applyFill="1" applyAlignment="1">
      <alignment horizontal="left"/>
    </xf>
    <xf numFmtId="164" fontId="26" fillId="0" borderId="11" xfId="0" applyNumberFormat="1" applyFont="1" applyBorder="1" applyAlignment="1">
      <alignment horizontal="left"/>
    </xf>
    <xf numFmtId="49" fontId="26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 vertical="top"/>
    </xf>
    <xf numFmtId="164" fontId="26" fillId="0" borderId="1" xfId="0" applyNumberFormat="1" applyFont="1" applyBorder="1" applyAlignment="1">
      <alignment horizontal="left"/>
    </xf>
    <xf numFmtId="49" fontId="26" fillId="0" borderId="0" xfId="0" applyNumberFormat="1" applyFont="1" applyAlignment="1">
      <alignment horizontal="center"/>
    </xf>
    <xf numFmtId="0" fontId="26" fillId="0" borderId="1" xfId="41" applyFont="1" applyBorder="1"/>
    <xf numFmtId="49" fontId="26" fillId="0" borderId="0" xfId="0" applyNumberFormat="1" applyFont="1" applyAlignment="1">
      <alignment horizontal="left" vertical="center"/>
    </xf>
    <xf numFmtId="0" fontId="26" fillId="0" borderId="1" xfId="41" applyFont="1" applyBorder="1" applyAlignment="1">
      <alignment horizontal="left"/>
    </xf>
    <xf numFmtId="0" fontId="26" fillId="0" borderId="1" xfId="0" applyFont="1" applyBorder="1" applyAlignment="1">
      <alignment vertical="center" wrapText="1"/>
    </xf>
    <xf numFmtId="44" fontId="26" fillId="0" borderId="1" xfId="158" applyFont="1" applyFill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44" fontId="26" fillId="34" borderId="1" xfId="0" applyNumberFormat="1" applyFont="1" applyFill="1" applyBorder="1" applyAlignment="1">
      <alignment horizontal="left"/>
    </xf>
    <xf numFmtId="44" fontId="28" fillId="0" borderId="13" xfId="0" applyNumberFormat="1" applyFont="1" applyBorder="1" applyAlignment="1">
      <alignment horizontal="left"/>
    </xf>
    <xf numFmtId="44" fontId="26" fillId="34" borderId="1" xfId="0" applyNumberFormat="1" applyFont="1" applyFill="1" applyBorder="1" applyAlignment="1">
      <alignment horizontal="center"/>
    </xf>
    <xf numFmtId="44" fontId="28" fillId="0" borderId="11" xfId="0" applyNumberFormat="1" applyFont="1" applyBorder="1" applyAlignment="1">
      <alignment horizontal="left"/>
    </xf>
    <xf numFmtId="44" fontId="30" fillId="0" borderId="1" xfId="0" applyNumberFormat="1" applyFont="1" applyBorder="1" applyAlignment="1">
      <alignment horizontal="center"/>
    </xf>
    <xf numFmtId="44" fontId="30" fillId="0" borderId="1" xfId="0" applyNumberFormat="1" applyFont="1" applyBorder="1" applyAlignment="1">
      <alignment horizontal="center" vertical="center"/>
    </xf>
    <xf numFmtId="44" fontId="26" fillId="34" borderId="12" xfId="0" applyNumberFormat="1" applyFont="1" applyFill="1" applyBorder="1" applyAlignment="1">
      <alignment horizontal="left"/>
    </xf>
    <xf numFmtId="0" fontId="28" fillId="0" borderId="1" xfId="0" applyFont="1" applyBorder="1" applyAlignment="1">
      <alignment vertical="center" wrapText="1"/>
    </xf>
    <xf numFmtId="44" fontId="26" fillId="0" borderId="1" xfId="0" applyNumberFormat="1" applyFont="1" applyBorder="1" applyAlignment="1">
      <alignment horizontal="center"/>
    </xf>
    <xf numFmtId="0" fontId="28" fillId="0" borderId="1" xfId="43" applyFont="1" applyBorder="1" applyAlignment="1">
      <alignment horizontal="left" vertical="center"/>
    </xf>
    <xf numFmtId="44" fontId="28" fillId="0" borderId="1" xfId="0" applyNumberFormat="1" applyFont="1" applyBorder="1" applyAlignment="1">
      <alignment horizontal="center" vertical="center"/>
    </xf>
    <xf numFmtId="0" fontId="28" fillId="34" borderId="1" xfId="43" applyFont="1" applyFill="1" applyBorder="1" applyAlignment="1">
      <alignment horizontal="left" vertical="center"/>
    </xf>
    <xf numFmtId="0" fontId="26" fillId="34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166" fontId="26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left"/>
    </xf>
    <xf numFmtId="0" fontId="28" fillId="0" borderId="1" xfId="0" applyFont="1" applyBorder="1" applyAlignment="1">
      <alignment vertical="center"/>
    </xf>
    <xf numFmtId="0" fontId="26" fillId="0" borderId="0" xfId="0" applyFont="1"/>
    <xf numFmtId="49" fontId="26" fillId="0" borderId="14" xfId="0" applyNumberFormat="1" applyFont="1" applyBorder="1" applyAlignment="1">
      <alignment horizontal="center" vertical="top"/>
    </xf>
    <xf numFmtId="44" fontId="28" fillId="0" borderId="14" xfId="0" applyNumberFormat="1" applyFont="1" applyBorder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44" fontId="26" fillId="34" borderId="11" xfId="0" applyNumberFormat="1" applyFont="1" applyFill="1" applyBorder="1" applyAlignment="1">
      <alignment horizontal="center"/>
    </xf>
    <xf numFmtId="44" fontId="30" fillId="0" borderId="11" xfId="0" applyNumberFormat="1" applyFont="1" applyBorder="1" applyAlignment="1">
      <alignment horizontal="center"/>
    </xf>
    <xf numFmtId="44" fontId="30" fillId="0" borderId="1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7" fillId="0" borderId="0" xfId="99" applyFont="1" applyAlignment="1">
      <alignment horizontal="center" wrapText="1"/>
    </xf>
    <xf numFmtId="0" fontId="27" fillId="0" borderId="0" xfId="100" applyFont="1" applyAlignment="1">
      <alignment horizontal="center" wrapText="1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85619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579072</xdr:colOff>
      <xdr:row>1</xdr:row>
      <xdr:rowOff>31262</xdr:rowOff>
    </xdr:from>
    <xdr:to>
      <xdr:col>17</xdr:col>
      <xdr:colOff>925274</xdr:colOff>
      <xdr:row>6</xdr:row>
      <xdr:rowOff>113667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69"/>
  <sheetViews>
    <sheetView tabSelected="1" topLeftCell="A78" zoomScale="87" zoomScaleNormal="87" zoomScaleSheetLayoutView="87" workbookViewId="0">
      <selection activeCell="A7" sqref="A7:R7"/>
    </sheetView>
  </sheetViews>
  <sheetFormatPr baseColWidth="10" defaultColWidth="14.42578125" defaultRowHeight="15" customHeight="1" x14ac:dyDescent="0.25"/>
  <cols>
    <col min="1" max="1" width="4" style="2" bestFit="1" customWidth="1"/>
    <col min="2" max="2" width="8.42578125" style="2" bestFit="1" customWidth="1"/>
    <col min="3" max="3" width="36.140625" style="58" bestFit="1" customWidth="1"/>
    <col min="4" max="4" width="30.5703125" style="2" customWidth="1"/>
    <col min="5" max="5" width="52.7109375" style="2" customWidth="1"/>
    <col min="6" max="6" width="12.42578125" style="8" customWidth="1"/>
    <col min="7" max="7" width="13.85546875" style="56" bestFit="1" customWidth="1"/>
    <col min="8" max="8" width="13.85546875" style="56" hidden="1" customWidth="1"/>
    <col min="9" max="9" width="15.7109375" style="8" bestFit="1" customWidth="1"/>
    <col min="10" max="10" width="11.140625" style="8" bestFit="1" customWidth="1"/>
    <col min="11" max="11" width="16.28515625" style="8" customWidth="1"/>
    <col min="12" max="12" width="11" style="8" bestFit="1" customWidth="1"/>
    <col min="13" max="13" width="14.140625" style="8" bestFit="1" customWidth="1"/>
    <col min="14" max="14" width="11.5703125" style="8" customWidth="1"/>
    <col min="15" max="15" width="16.42578125" style="8" bestFit="1" customWidth="1"/>
    <col min="16" max="16" width="10.5703125" style="8" bestFit="1" customWidth="1"/>
    <col min="17" max="17" width="20.28515625" style="8" bestFit="1" customWidth="1"/>
    <col min="18" max="18" width="14.5703125" style="55" customWidth="1"/>
    <col min="19" max="19" width="18.85546875" style="14" hidden="1" customWidth="1"/>
    <col min="20" max="20" width="12.140625" style="8" hidden="1" customWidth="1"/>
    <col min="21" max="21" width="7.140625" style="8" hidden="1" customWidth="1"/>
    <col min="22" max="22" width="14.5703125" style="8" hidden="1" customWidth="1"/>
    <col min="23" max="23" width="10.7109375" style="8" hidden="1" customWidth="1"/>
    <col min="24" max="32" width="10.7109375" style="8" customWidth="1"/>
    <col min="33" max="16384" width="14.42578125" style="8"/>
  </cols>
  <sheetData>
    <row r="1" spans="1:19" s="2" customFormat="1" ht="16.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</row>
    <row r="2" spans="1:19" s="2" customFormat="1" ht="16.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</row>
    <row r="3" spans="1:19" s="2" customFormat="1" ht="15.75" x14ac:dyDescent="0.25">
      <c r="A3" s="75" t="s">
        <v>126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"/>
    </row>
    <row r="4" spans="1:19" s="2" customFormat="1" ht="16.5" customHeight="1" x14ac:dyDescent="0.25">
      <c r="A4" s="76" t="s">
        <v>193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1"/>
    </row>
    <row r="5" spans="1:19" s="2" customFormat="1" ht="15.75" x14ac:dyDescent="0.25">
      <c r="A5" s="76" t="s">
        <v>246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3"/>
    </row>
    <row r="6" spans="1:19" s="2" customFormat="1" ht="16.5" customHeight="1" x14ac:dyDescent="0.25">
      <c r="A6" s="76" t="s">
        <v>247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3"/>
    </row>
    <row r="7" spans="1:19" s="2" customFormat="1" ht="16.5" customHeight="1" x14ac:dyDescent="0.25">
      <c r="A7" s="74" t="s">
        <v>196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4"/>
    </row>
    <row r="8" spans="1:19" s="2" customFormat="1" ht="16.5" customHeight="1" x14ac:dyDescent="0.25">
      <c r="A8" s="74" t="s">
        <v>206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4"/>
    </row>
    <row r="9" spans="1:19" s="2" customFormat="1" ht="16.5" customHeight="1" x14ac:dyDescent="0.25">
      <c r="A9" s="74" t="s">
        <v>235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5"/>
    </row>
    <row r="10" spans="1:19" s="2" customFormat="1" ht="16.5" customHeight="1" x14ac:dyDescent="0.25">
      <c r="A10" s="72" t="s">
        <v>54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6"/>
    </row>
    <row r="11" spans="1:19" s="2" customFormat="1" ht="16.5" customHeight="1" x14ac:dyDescent="0.25">
      <c r="A11" s="72" t="s">
        <v>236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6"/>
    </row>
    <row r="12" spans="1:19" s="2" customFormat="1" ht="15.75" x14ac:dyDescent="0.25">
      <c r="A12" s="72" t="s">
        <v>119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1"/>
    </row>
    <row r="13" spans="1:19" ht="18" customHeight="1" x14ac:dyDescent="0.25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"/>
    </row>
    <row r="14" spans="1:19" ht="31.5" x14ac:dyDescent="0.25">
      <c r="A14" s="9" t="s">
        <v>2</v>
      </c>
      <c r="B14" s="9" t="s">
        <v>56</v>
      </c>
      <c r="C14" s="10" t="s">
        <v>248</v>
      </c>
      <c r="D14" s="9" t="s">
        <v>59</v>
      </c>
      <c r="E14" s="9" t="s">
        <v>60</v>
      </c>
      <c r="F14" s="9" t="s">
        <v>121</v>
      </c>
      <c r="G14" s="11" t="s">
        <v>66</v>
      </c>
      <c r="H14" s="11"/>
      <c r="I14" s="12" t="s">
        <v>120</v>
      </c>
      <c r="J14" s="12" t="s">
        <v>3</v>
      </c>
      <c r="K14" s="12" t="s">
        <v>4</v>
      </c>
      <c r="L14" s="12" t="s">
        <v>5</v>
      </c>
      <c r="M14" s="12" t="s">
        <v>11</v>
      </c>
      <c r="N14" s="12" t="s">
        <v>67</v>
      </c>
      <c r="O14" s="12" t="s">
        <v>6</v>
      </c>
      <c r="P14" s="12" t="s">
        <v>7</v>
      </c>
      <c r="Q14" s="12" t="s">
        <v>8</v>
      </c>
      <c r="R14" s="13" t="s">
        <v>68</v>
      </c>
    </row>
    <row r="15" spans="1:19" ht="15.75" x14ac:dyDescent="0.25">
      <c r="A15" s="15">
        <v>1</v>
      </c>
      <c r="B15" s="16" t="s">
        <v>13</v>
      </c>
      <c r="C15" s="17" t="s">
        <v>249</v>
      </c>
      <c r="D15" s="18" t="s">
        <v>12</v>
      </c>
      <c r="E15" s="18" t="s">
        <v>62</v>
      </c>
      <c r="F15" s="19">
        <v>0</v>
      </c>
      <c r="G15" s="19">
        <v>0</v>
      </c>
      <c r="H15" s="19"/>
      <c r="I15" s="20">
        <v>25000</v>
      </c>
      <c r="J15" s="19">
        <v>0</v>
      </c>
      <c r="K15" s="20">
        <v>375</v>
      </c>
      <c r="L15" s="19">
        <v>0</v>
      </c>
      <c r="M15" s="19">
        <v>0</v>
      </c>
      <c r="N15" s="19">
        <v>0</v>
      </c>
      <c r="O15" s="20">
        <v>250</v>
      </c>
      <c r="P15" s="20">
        <v>300</v>
      </c>
      <c r="Q15" s="19">
        <v>0</v>
      </c>
      <c r="R15" s="21">
        <f t="shared" ref="R15:R78" si="0">SUM(F15:Q15)</f>
        <v>25925</v>
      </c>
    </row>
    <row r="16" spans="1:19" ht="15.75" x14ac:dyDescent="0.25">
      <c r="A16" s="15">
        <v>2</v>
      </c>
      <c r="B16" s="16" t="s">
        <v>13</v>
      </c>
      <c r="C16" s="22" t="s">
        <v>51</v>
      </c>
      <c r="D16" s="18" t="s">
        <v>38</v>
      </c>
      <c r="E16" s="18" t="s">
        <v>63</v>
      </c>
      <c r="F16" s="19">
        <v>0</v>
      </c>
      <c r="G16" s="19">
        <v>0</v>
      </c>
      <c r="H16" s="19"/>
      <c r="I16" s="20">
        <v>15000</v>
      </c>
      <c r="J16" s="19">
        <v>0</v>
      </c>
      <c r="K16" s="20">
        <v>375</v>
      </c>
      <c r="L16" s="19">
        <v>0</v>
      </c>
      <c r="M16" s="19">
        <v>0</v>
      </c>
      <c r="N16" s="19">
        <v>0</v>
      </c>
      <c r="O16" s="20">
        <v>250</v>
      </c>
      <c r="P16" s="20">
        <v>300</v>
      </c>
      <c r="Q16" s="19">
        <v>0</v>
      </c>
      <c r="R16" s="21">
        <f t="shared" si="0"/>
        <v>15925</v>
      </c>
    </row>
    <row r="17" spans="1:22" ht="15" customHeight="1" x14ac:dyDescent="0.25">
      <c r="A17" s="15">
        <v>3</v>
      </c>
      <c r="B17" s="16" t="s">
        <v>13</v>
      </c>
      <c r="C17" s="17" t="s">
        <v>197</v>
      </c>
      <c r="D17" s="23" t="s">
        <v>198</v>
      </c>
      <c r="E17" s="18" t="s">
        <v>199</v>
      </c>
      <c r="F17" s="19">
        <v>0</v>
      </c>
      <c r="G17" s="19">
        <v>0</v>
      </c>
      <c r="H17" s="19"/>
      <c r="I17" s="24">
        <v>9250</v>
      </c>
      <c r="J17" s="19">
        <v>0</v>
      </c>
      <c r="K17" s="20">
        <v>375</v>
      </c>
      <c r="L17" s="19">
        <v>0</v>
      </c>
      <c r="M17" s="19">
        <v>0</v>
      </c>
      <c r="N17" s="19">
        <v>0</v>
      </c>
      <c r="O17" s="20">
        <v>250</v>
      </c>
      <c r="P17" s="20">
        <v>300</v>
      </c>
      <c r="Q17" s="19">
        <v>0</v>
      </c>
      <c r="R17" s="21">
        <f t="shared" si="0"/>
        <v>10175</v>
      </c>
    </row>
    <row r="18" spans="1:22" ht="15" customHeight="1" x14ac:dyDescent="0.25">
      <c r="A18" s="15">
        <v>4</v>
      </c>
      <c r="B18" s="16" t="s">
        <v>13</v>
      </c>
      <c r="C18" s="17" t="s">
        <v>250</v>
      </c>
      <c r="D18" s="23" t="s">
        <v>237</v>
      </c>
      <c r="E18" s="23" t="s">
        <v>65</v>
      </c>
      <c r="F18" s="19">
        <v>0</v>
      </c>
      <c r="G18" s="19">
        <v>0</v>
      </c>
      <c r="H18" s="19"/>
      <c r="I18" s="24">
        <v>9750</v>
      </c>
      <c r="J18" s="19">
        <v>0</v>
      </c>
      <c r="K18" s="20">
        <v>375</v>
      </c>
      <c r="L18" s="19">
        <v>0</v>
      </c>
      <c r="M18" s="19">
        <v>0</v>
      </c>
      <c r="N18" s="19">
        <v>0</v>
      </c>
      <c r="O18" s="20">
        <v>250</v>
      </c>
      <c r="P18" s="20">
        <v>300</v>
      </c>
      <c r="Q18" s="19">
        <v>0</v>
      </c>
      <c r="R18" s="21">
        <f t="shared" si="0"/>
        <v>10675</v>
      </c>
    </row>
    <row r="19" spans="1:22" ht="15.75" x14ac:dyDescent="0.25">
      <c r="A19" s="15">
        <v>5</v>
      </c>
      <c r="B19" s="25" t="s">
        <v>9</v>
      </c>
      <c r="C19" s="27" t="s">
        <v>251</v>
      </c>
      <c r="D19" s="26" t="s">
        <v>71</v>
      </c>
      <c r="E19" s="26" t="s">
        <v>45</v>
      </c>
      <c r="F19" s="19">
        <v>0</v>
      </c>
      <c r="G19" s="19">
        <v>0</v>
      </c>
      <c r="H19" s="19"/>
      <c r="I19" s="20">
        <v>3757</v>
      </c>
      <c r="J19" s="19">
        <v>0</v>
      </c>
      <c r="K19" s="19">
        <v>0</v>
      </c>
      <c r="L19" s="20">
        <v>1700</v>
      </c>
      <c r="M19" s="19">
        <v>0</v>
      </c>
      <c r="N19" s="19">
        <v>0</v>
      </c>
      <c r="O19" s="20">
        <v>250</v>
      </c>
      <c r="P19" s="20">
        <v>300</v>
      </c>
      <c r="Q19" s="20">
        <v>2150</v>
      </c>
      <c r="R19" s="21">
        <f t="shared" si="0"/>
        <v>8157</v>
      </c>
      <c r="U19" s="70" t="s">
        <v>252</v>
      </c>
      <c r="V19" s="70"/>
    </row>
    <row r="20" spans="1:22" ht="15" customHeight="1" x14ac:dyDescent="0.25">
      <c r="A20" s="15">
        <v>6</v>
      </c>
      <c r="B20" s="25" t="s">
        <v>9</v>
      </c>
      <c r="C20" s="27" t="s">
        <v>10</v>
      </c>
      <c r="D20" s="26" t="s">
        <v>70</v>
      </c>
      <c r="E20" s="26" t="s">
        <v>45</v>
      </c>
      <c r="F20" s="19">
        <v>0</v>
      </c>
      <c r="G20" s="19">
        <v>0</v>
      </c>
      <c r="H20" s="19"/>
      <c r="I20" s="20">
        <v>2604</v>
      </c>
      <c r="J20" s="20">
        <v>75</v>
      </c>
      <c r="K20" s="19">
        <v>0</v>
      </c>
      <c r="L20" s="20">
        <v>1500</v>
      </c>
      <c r="M20" s="19">
        <v>0</v>
      </c>
      <c r="N20" s="19">
        <v>0</v>
      </c>
      <c r="O20" s="20">
        <v>250</v>
      </c>
      <c r="P20" s="20">
        <v>300</v>
      </c>
      <c r="Q20" s="20">
        <v>2000</v>
      </c>
      <c r="R20" s="21">
        <f t="shared" si="0"/>
        <v>6729</v>
      </c>
      <c r="U20" s="70"/>
      <c r="V20" s="70"/>
    </row>
    <row r="21" spans="1:22" ht="15" customHeight="1" x14ac:dyDescent="0.25">
      <c r="A21" s="15">
        <v>7</v>
      </c>
      <c r="B21" s="25" t="s">
        <v>9</v>
      </c>
      <c r="C21" s="17" t="s">
        <v>253</v>
      </c>
      <c r="D21" s="26" t="s">
        <v>69</v>
      </c>
      <c r="E21" s="26" t="s">
        <v>211</v>
      </c>
      <c r="F21" s="19">
        <v>0</v>
      </c>
      <c r="G21" s="19">
        <v>0</v>
      </c>
      <c r="H21" s="19"/>
      <c r="I21" s="20">
        <v>10949</v>
      </c>
      <c r="J21" s="19">
        <v>0</v>
      </c>
      <c r="K21" s="19">
        <v>375</v>
      </c>
      <c r="L21" s="20">
        <v>1000</v>
      </c>
      <c r="M21" s="19">
        <v>0</v>
      </c>
      <c r="N21" s="19">
        <v>0</v>
      </c>
      <c r="O21" s="20">
        <v>250</v>
      </c>
      <c r="P21" s="20">
        <v>300</v>
      </c>
      <c r="Q21" s="19">
        <v>0</v>
      </c>
      <c r="R21" s="21">
        <f t="shared" si="0"/>
        <v>12874</v>
      </c>
      <c r="S21" s="28"/>
      <c r="U21" s="70"/>
      <c r="V21" s="70"/>
    </row>
    <row r="22" spans="1:22" ht="15" customHeight="1" x14ac:dyDescent="0.25">
      <c r="A22" s="15">
        <v>8</v>
      </c>
      <c r="B22" s="25" t="s">
        <v>9</v>
      </c>
      <c r="C22" s="17" t="s">
        <v>200</v>
      </c>
      <c r="D22" s="26" t="s">
        <v>201</v>
      </c>
      <c r="E22" s="26" t="s">
        <v>61</v>
      </c>
      <c r="F22" s="19">
        <v>0</v>
      </c>
      <c r="G22" s="19">
        <v>0</v>
      </c>
      <c r="H22" s="19"/>
      <c r="I22" s="20">
        <v>6759</v>
      </c>
      <c r="J22" s="19">
        <v>0</v>
      </c>
      <c r="K22" s="19">
        <v>375</v>
      </c>
      <c r="L22" s="20">
        <v>1000</v>
      </c>
      <c r="M22" s="19">
        <v>0</v>
      </c>
      <c r="N22" s="19">
        <v>0</v>
      </c>
      <c r="O22" s="20">
        <v>250</v>
      </c>
      <c r="P22" s="20">
        <v>300</v>
      </c>
      <c r="Q22" s="19">
        <v>300</v>
      </c>
      <c r="R22" s="21">
        <f t="shared" si="0"/>
        <v>8984</v>
      </c>
      <c r="S22" s="28"/>
      <c r="U22" s="61"/>
      <c r="V22" s="61"/>
    </row>
    <row r="23" spans="1:22" ht="15" customHeight="1" x14ac:dyDescent="0.25">
      <c r="A23" s="15">
        <v>9</v>
      </c>
      <c r="B23" s="25" t="s">
        <v>9</v>
      </c>
      <c r="C23" s="17" t="s">
        <v>254</v>
      </c>
      <c r="D23" s="26" t="s">
        <v>255</v>
      </c>
      <c r="E23" s="26" t="s">
        <v>61</v>
      </c>
      <c r="F23" s="19">
        <v>0</v>
      </c>
      <c r="G23" s="19">
        <v>0</v>
      </c>
      <c r="H23" s="19"/>
      <c r="I23" s="20">
        <v>8996</v>
      </c>
      <c r="J23" s="19">
        <v>0</v>
      </c>
      <c r="K23" s="19">
        <v>0</v>
      </c>
      <c r="L23" s="20">
        <v>1000</v>
      </c>
      <c r="M23" s="19">
        <v>0</v>
      </c>
      <c r="N23" s="19">
        <v>0</v>
      </c>
      <c r="O23" s="20">
        <v>250</v>
      </c>
      <c r="P23" s="20">
        <v>300</v>
      </c>
      <c r="Q23" s="19">
        <v>300</v>
      </c>
      <c r="R23" s="21">
        <f t="shared" si="0"/>
        <v>10846</v>
      </c>
      <c r="S23" s="28"/>
      <c r="U23" s="61"/>
      <c r="V23" s="61"/>
    </row>
    <row r="24" spans="1:22" ht="15.75" customHeight="1" x14ac:dyDescent="0.25">
      <c r="A24" s="15">
        <v>10</v>
      </c>
      <c r="B24" s="25" t="s">
        <v>77</v>
      </c>
      <c r="C24" s="17" t="s">
        <v>78</v>
      </c>
      <c r="D24" s="23" t="s">
        <v>79</v>
      </c>
      <c r="E24" s="26" t="s">
        <v>61</v>
      </c>
      <c r="F24" s="19">
        <v>0</v>
      </c>
      <c r="G24" s="19">
        <v>0</v>
      </c>
      <c r="H24" s="19"/>
      <c r="I24" s="24">
        <v>2152</v>
      </c>
      <c r="J24" s="19">
        <v>0</v>
      </c>
      <c r="K24" s="19">
        <v>0</v>
      </c>
      <c r="L24" s="19">
        <v>0</v>
      </c>
      <c r="M24" s="24">
        <v>2000</v>
      </c>
      <c r="N24" s="19">
        <v>0</v>
      </c>
      <c r="O24" s="24">
        <v>250</v>
      </c>
      <c r="P24" s="24">
        <v>300</v>
      </c>
      <c r="Q24" s="19">
        <v>0</v>
      </c>
      <c r="R24" s="21">
        <f t="shared" si="0"/>
        <v>4702</v>
      </c>
      <c r="T24" s="29">
        <v>1294.6300000000001</v>
      </c>
      <c r="U24" s="8">
        <v>212.26</v>
      </c>
    </row>
    <row r="25" spans="1:22" ht="15.75" customHeight="1" x14ac:dyDescent="0.25">
      <c r="A25" s="15">
        <v>11</v>
      </c>
      <c r="B25" s="30" t="s">
        <v>57</v>
      </c>
      <c r="C25" s="31" t="s">
        <v>256</v>
      </c>
      <c r="D25" s="32" t="s">
        <v>14</v>
      </c>
      <c r="E25" s="18" t="s">
        <v>65</v>
      </c>
      <c r="F25" s="19">
        <v>0</v>
      </c>
      <c r="G25" s="19">
        <v>0</v>
      </c>
      <c r="H25" s="19">
        <v>75.64</v>
      </c>
      <c r="I25" s="33">
        <f>+H25*30</f>
        <v>2269.1999999999998</v>
      </c>
      <c r="J25" s="19">
        <v>75</v>
      </c>
      <c r="K25" s="19">
        <v>0</v>
      </c>
      <c r="L25" s="19">
        <v>0</v>
      </c>
      <c r="M25" s="19">
        <v>0</v>
      </c>
      <c r="N25" s="20">
        <v>1851.3000000000002</v>
      </c>
      <c r="O25" s="19">
        <v>0</v>
      </c>
      <c r="P25" s="19">
        <v>0</v>
      </c>
      <c r="Q25" s="19">
        <v>0</v>
      </c>
      <c r="R25" s="21">
        <f t="shared" si="0"/>
        <v>4271.1399999999994</v>
      </c>
      <c r="S25" s="34"/>
      <c r="T25" s="29">
        <v>1319.63</v>
      </c>
      <c r="U25" s="8">
        <v>212.26</v>
      </c>
    </row>
    <row r="26" spans="1:22" ht="15.75" customHeight="1" x14ac:dyDescent="0.25">
      <c r="A26" s="15">
        <v>12</v>
      </c>
      <c r="B26" s="30" t="s">
        <v>57</v>
      </c>
      <c r="C26" s="31" t="s">
        <v>15</v>
      </c>
      <c r="D26" s="32" t="s">
        <v>16</v>
      </c>
      <c r="E26" s="18" t="s">
        <v>125</v>
      </c>
      <c r="F26" s="19">
        <v>0</v>
      </c>
      <c r="G26" s="19">
        <v>0</v>
      </c>
      <c r="H26" s="19">
        <v>75.64</v>
      </c>
      <c r="I26" s="33">
        <f t="shared" ref="I26:I53" si="1">+H26*30</f>
        <v>2269.1999999999998</v>
      </c>
      <c r="J26" s="19">
        <v>75</v>
      </c>
      <c r="K26" s="19">
        <v>0</v>
      </c>
      <c r="L26" s="19">
        <v>0</v>
      </c>
      <c r="M26" s="19">
        <v>0</v>
      </c>
      <c r="N26" s="20">
        <v>1876.3000000000002</v>
      </c>
      <c r="O26" s="19">
        <v>0</v>
      </c>
      <c r="P26" s="19">
        <v>0</v>
      </c>
      <c r="Q26" s="19">
        <v>0</v>
      </c>
      <c r="R26" s="21">
        <f t="shared" si="0"/>
        <v>4296.1399999999994</v>
      </c>
      <c r="T26" s="29">
        <v>1244.6300000000001</v>
      </c>
      <c r="U26" s="8">
        <v>212.26</v>
      </c>
    </row>
    <row r="27" spans="1:22" ht="15.75" customHeight="1" x14ac:dyDescent="0.25">
      <c r="A27" s="15">
        <v>13</v>
      </c>
      <c r="B27" s="30" t="s">
        <v>57</v>
      </c>
      <c r="C27" s="31" t="s">
        <v>257</v>
      </c>
      <c r="D27" s="32" t="s">
        <v>16</v>
      </c>
      <c r="E27" s="18" t="s">
        <v>61</v>
      </c>
      <c r="F27" s="19">
        <v>0</v>
      </c>
      <c r="G27" s="19">
        <v>0</v>
      </c>
      <c r="H27" s="19">
        <v>75.64</v>
      </c>
      <c r="I27" s="33">
        <f t="shared" si="1"/>
        <v>2269.1999999999998</v>
      </c>
      <c r="J27" s="19">
        <v>75</v>
      </c>
      <c r="K27" s="19">
        <v>0</v>
      </c>
      <c r="L27" s="19">
        <v>0</v>
      </c>
      <c r="M27" s="19">
        <v>0</v>
      </c>
      <c r="N27" s="20">
        <v>1801.3000000000002</v>
      </c>
      <c r="O27" s="19">
        <v>0</v>
      </c>
      <c r="P27" s="19">
        <v>0</v>
      </c>
      <c r="Q27" s="19">
        <v>0</v>
      </c>
      <c r="R27" s="21">
        <f t="shared" si="0"/>
        <v>4221.1399999999994</v>
      </c>
      <c r="T27" s="29">
        <v>1279.6300000000001</v>
      </c>
      <c r="U27" s="8">
        <v>212.26</v>
      </c>
    </row>
    <row r="28" spans="1:22" ht="15.75" customHeight="1" x14ac:dyDescent="0.25">
      <c r="A28" s="15">
        <v>14</v>
      </c>
      <c r="B28" s="30" t="s">
        <v>57</v>
      </c>
      <c r="C28" s="31" t="s">
        <v>18</v>
      </c>
      <c r="D28" s="32" t="s">
        <v>16</v>
      </c>
      <c r="E28" s="18" t="s">
        <v>61</v>
      </c>
      <c r="F28" s="19">
        <v>0</v>
      </c>
      <c r="G28" s="19">
        <v>0</v>
      </c>
      <c r="H28" s="19">
        <v>75.64</v>
      </c>
      <c r="I28" s="33">
        <f t="shared" si="1"/>
        <v>2269.1999999999998</v>
      </c>
      <c r="J28" s="19">
        <v>50</v>
      </c>
      <c r="K28" s="19">
        <v>0</v>
      </c>
      <c r="L28" s="19">
        <v>0</v>
      </c>
      <c r="M28" s="19">
        <v>0</v>
      </c>
      <c r="N28" s="20">
        <v>1876.3000000000002</v>
      </c>
      <c r="O28" s="19">
        <v>0</v>
      </c>
      <c r="P28" s="19">
        <v>0</v>
      </c>
      <c r="Q28" s="19">
        <v>0</v>
      </c>
      <c r="R28" s="21">
        <f t="shared" si="0"/>
        <v>4271.1399999999994</v>
      </c>
      <c r="T28" s="29">
        <v>1319.63</v>
      </c>
      <c r="U28" s="8">
        <v>212.26</v>
      </c>
    </row>
    <row r="29" spans="1:22" ht="15.75" customHeight="1" x14ac:dyDescent="0.25">
      <c r="A29" s="15">
        <v>15</v>
      </c>
      <c r="B29" s="30" t="s">
        <v>57</v>
      </c>
      <c r="C29" s="31" t="s">
        <v>258</v>
      </c>
      <c r="D29" s="32" t="s">
        <v>16</v>
      </c>
      <c r="E29" s="18" t="s">
        <v>61</v>
      </c>
      <c r="F29" s="19">
        <v>0</v>
      </c>
      <c r="G29" s="19">
        <v>0</v>
      </c>
      <c r="H29" s="19">
        <v>75.64</v>
      </c>
      <c r="I29" s="33">
        <f t="shared" si="1"/>
        <v>2269.1999999999998</v>
      </c>
      <c r="J29" s="19">
        <v>75</v>
      </c>
      <c r="K29" s="19">
        <v>0</v>
      </c>
      <c r="L29" s="19">
        <v>0</v>
      </c>
      <c r="M29" s="19">
        <v>0</v>
      </c>
      <c r="N29" s="20">
        <v>1836.3000000000002</v>
      </c>
      <c r="O29" s="19">
        <v>0</v>
      </c>
      <c r="P29" s="19">
        <v>0</v>
      </c>
      <c r="Q29" s="19">
        <v>0</v>
      </c>
      <c r="R29" s="21">
        <f t="shared" si="0"/>
        <v>4256.1399999999994</v>
      </c>
      <c r="T29" s="29">
        <v>1244.6300000000001</v>
      </c>
      <c r="U29" s="8">
        <v>212.26</v>
      </c>
    </row>
    <row r="30" spans="1:22" ht="15.75" customHeight="1" x14ac:dyDescent="0.25">
      <c r="A30" s="15">
        <v>16</v>
      </c>
      <c r="B30" s="30" t="s">
        <v>57</v>
      </c>
      <c r="C30" s="31" t="s">
        <v>259</v>
      </c>
      <c r="D30" s="32" t="s">
        <v>16</v>
      </c>
      <c r="E30" s="18" t="s">
        <v>61</v>
      </c>
      <c r="F30" s="19">
        <v>0</v>
      </c>
      <c r="G30" s="19">
        <v>0</v>
      </c>
      <c r="H30" s="19">
        <v>75.64</v>
      </c>
      <c r="I30" s="33">
        <f t="shared" si="1"/>
        <v>2269.1999999999998</v>
      </c>
      <c r="J30" s="19">
        <v>35</v>
      </c>
      <c r="K30" s="19">
        <v>0</v>
      </c>
      <c r="L30" s="19">
        <v>0</v>
      </c>
      <c r="M30" s="19">
        <v>0</v>
      </c>
      <c r="N30" s="20">
        <v>1851.3000000000002</v>
      </c>
      <c r="O30" s="19">
        <v>0</v>
      </c>
      <c r="P30" s="19">
        <v>0</v>
      </c>
      <c r="Q30" s="19">
        <v>0</v>
      </c>
      <c r="R30" s="21">
        <f t="shared" si="0"/>
        <v>4231.1399999999994</v>
      </c>
      <c r="T30" s="29">
        <v>1244.6300000000001</v>
      </c>
      <c r="U30" s="8">
        <v>212.26</v>
      </c>
    </row>
    <row r="31" spans="1:22" ht="15.75" customHeight="1" x14ac:dyDescent="0.25">
      <c r="A31" s="15">
        <v>17</v>
      </c>
      <c r="B31" s="30" t="s">
        <v>57</v>
      </c>
      <c r="C31" s="31" t="s">
        <v>260</v>
      </c>
      <c r="D31" s="32" t="s">
        <v>16</v>
      </c>
      <c r="E31" s="18" t="s">
        <v>61</v>
      </c>
      <c r="F31" s="19">
        <v>0</v>
      </c>
      <c r="G31" s="19">
        <v>0</v>
      </c>
      <c r="H31" s="19">
        <v>75.64</v>
      </c>
      <c r="I31" s="33">
        <f t="shared" si="1"/>
        <v>2269.1999999999998</v>
      </c>
      <c r="J31" s="19">
        <v>35</v>
      </c>
      <c r="K31" s="19">
        <v>0</v>
      </c>
      <c r="L31" s="19">
        <v>0</v>
      </c>
      <c r="M31" s="19">
        <v>0</v>
      </c>
      <c r="N31" s="20">
        <v>1876.3000000000002</v>
      </c>
      <c r="O31" s="19">
        <v>0</v>
      </c>
      <c r="P31" s="19">
        <v>0</v>
      </c>
      <c r="Q31" s="19">
        <v>0</v>
      </c>
      <c r="R31" s="21">
        <f t="shared" si="0"/>
        <v>4256.1399999999994</v>
      </c>
      <c r="T31" s="29">
        <v>1279.6300000000001</v>
      </c>
      <c r="U31" s="8">
        <v>212.26</v>
      </c>
    </row>
    <row r="32" spans="1:22" ht="15.75" customHeight="1" x14ac:dyDescent="0.25">
      <c r="A32" s="15">
        <v>18</v>
      </c>
      <c r="B32" s="30" t="s">
        <v>57</v>
      </c>
      <c r="C32" s="31" t="s">
        <v>19</v>
      </c>
      <c r="D32" s="32" t="s">
        <v>16</v>
      </c>
      <c r="E32" s="18" t="s">
        <v>61</v>
      </c>
      <c r="F32" s="19">
        <v>0</v>
      </c>
      <c r="G32" s="19">
        <v>0</v>
      </c>
      <c r="H32" s="19">
        <v>75.64</v>
      </c>
      <c r="I32" s="33">
        <f t="shared" si="1"/>
        <v>2269.1999999999998</v>
      </c>
      <c r="J32" s="19">
        <v>35</v>
      </c>
      <c r="K32" s="19">
        <v>0</v>
      </c>
      <c r="L32" s="19">
        <v>0</v>
      </c>
      <c r="M32" s="19">
        <v>0</v>
      </c>
      <c r="N32" s="20">
        <v>1801.3000000000002</v>
      </c>
      <c r="O32" s="19">
        <v>0</v>
      </c>
      <c r="P32" s="19">
        <v>0</v>
      </c>
      <c r="Q32" s="19">
        <v>0</v>
      </c>
      <c r="R32" s="21">
        <f t="shared" si="0"/>
        <v>4181.1399999999994</v>
      </c>
      <c r="T32" s="29">
        <v>1294.6300000000001</v>
      </c>
      <c r="U32" s="8">
        <v>212.26</v>
      </c>
    </row>
    <row r="33" spans="1:21" ht="15.75" customHeight="1" x14ac:dyDescent="0.25">
      <c r="A33" s="15">
        <v>19</v>
      </c>
      <c r="B33" s="30" t="s">
        <v>57</v>
      </c>
      <c r="C33" s="31" t="s">
        <v>261</v>
      </c>
      <c r="D33" s="32" t="s">
        <v>14</v>
      </c>
      <c r="E33" s="18" t="s">
        <v>61</v>
      </c>
      <c r="F33" s="19">
        <v>0</v>
      </c>
      <c r="G33" s="19">
        <v>0</v>
      </c>
      <c r="H33" s="19">
        <v>75.64</v>
      </c>
      <c r="I33" s="33">
        <f t="shared" si="1"/>
        <v>2269.1999999999998</v>
      </c>
      <c r="J33" s="19">
        <v>50</v>
      </c>
      <c r="K33" s="19">
        <v>0</v>
      </c>
      <c r="L33" s="19">
        <v>0</v>
      </c>
      <c r="M33" s="19">
        <v>0</v>
      </c>
      <c r="N33" s="20">
        <v>1801.3000000000002</v>
      </c>
      <c r="O33" s="19">
        <v>0</v>
      </c>
      <c r="P33" s="19">
        <v>0</v>
      </c>
      <c r="Q33" s="19">
        <v>0</v>
      </c>
      <c r="R33" s="21">
        <f t="shared" si="0"/>
        <v>4196.1399999999994</v>
      </c>
      <c r="T33" s="29">
        <v>1244.6300000000001</v>
      </c>
      <c r="U33" s="8">
        <v>212.26</v>
      </c>
    </row>
    <row r="34" spans="1:21" ht="15.75" customHeight="1" x14ac:dyDescent="0.25">
      <c r="A34" s="15">
        <v>20</v>
      </c>
      <c r="B34" s="30" t="s">
        <v>57</v>
      </c>
      <c r="C34" s="31" t="s">
        <v>20</v>
      </c>
      <c r="D34" s="32" t="s">
        <v>16</v>
      </c>
      <c r="E34" s="18" t="s">
        <v>45</v>
      </c>
      <c r="F34" s="19">
        <v>0</v>
      </c>
      <c r="G34" s="19">
        <v>0</v>
      </c>
      <c r="H34" s="19">
        <v>75.64</v>
      </c>
      <c r="I34" s="33">
        <f t="shared" si="1"/>
        <v>2269.1999999999998</v>
      </c>
      <c r="J34" s="19">
        <v>0</v>
      </c>
      <c r="K34" s="19">
        <v>0</v>
      </c>
      <c r="L34" s="19">
        <v>0</v>
      </c>
      <c r="M34" s="19">
        <v>0</v>
      </c>
      <c r="N34" s="20">
        <v>1851.3000000000002</v>
      </c>
      <c r="O34" s="19">
        <v>0</v>
      </c>
      <c r="P34" s="19">
        <v>0</v>
      </c>
      <c r="Q34" s="19">
        <v>0</v>
      </c>
      <c r="R34" s="21">
        <f t="shared" si="0"/>
        <v>4196.1399999999994</v>
      </c>
      <c r="T34" s="29">
        <v>1244.6300000000001</v>
      </c>
      <c r="U34" s="8">
        <v>212.26</v>
      </c>
    </row>
    <row r="35" spans="1:21" ht="15.75" customHeight="1" x14ac:dyDescent="0.25">
      <c r="A35" s="15">
        <v>21</v>
      </c>
      <c r="B35" s="30" t="s">
        <v>57</v>
      </c>
      <c r="C35" s="31" t="s">
        <v>21</v>
      </c>
      <c r="D35" s="32" t="s">
        <v>16</v>
      </c>
      <c r="E35" s="18" t="s">
        <v>64</v>
      </c>
      <c r="F35" s="19">
        <v>0</v>
      </c>
      <c r="G35" s="19">
        <v>0</v>
      </c>
      <c r="H35" s="19">
        <v>75.64</v>
      </c>
      <c r="I35" s="33">
        <f t="shared" si="1"/>
        <v>2269.1999999999998</v>
      </c>
      <c r="J35" s="19">
        <v>0</v>
      </c>
      <c r="K35" s="19">
        <v>0</v>
      </c>
      <c r="L35" s="19">
        <v>0</v>
      </c>
      <c r="M35" s="19">
        <v>0</v>
      </c>
      <c r="N35" s="20">
        <v>1801.3000000000002</v>
      </c>
      <c r="O35" s="19">
        <v>0</v>
      </c>
      <c r="P35" s="19">
        <v>0</v>
      </c>
      <c r="Q35" s="19">
        <v>0</v>
      </c>
      <c r="R35" s="21">
        <f t="shared" si="0"/>
        <v>4146.1399999999994</v>
      </c>
      <c r="T35" s="29">
        <v>1244.6300000000001</v>
      </c>
      <c r="U35" s="8">
        <v>212.26</v>
      </c>
    </row>
    <row r="36" spans="1:21" ht="15.75" customHeight="1" x14ac:dyDescent="0.25">
      <c r="A36" s="15">
        <v>22</v>
      </c>
      <c r="B36" s="30" t="s">
        <v>57</v>
      </c>
      <c r="C36" s="17" t="s">
        <v>262</v>
      </c>
      <c r="D36" s="32" t="s">
        <v>16</v>
      </c>
      <c r="E36" s="18" t="s">
        <v>61</v>
      </c>
      <c r="F36" s="19">
        <v>0</v>
      </c>
      <c r="G36" s="19">
        <v>0</v>
      </c>
      <c r="H36" s="19">
        <v>75.64</v>
      </c>
      <c r="I36" s="33">
        <f t="shared" si="1"/>
        <v>2269.1999999999998</v>
      </c>
      <c r="J36" s="19">
        <v>0</v>
      </c>
      <c r="K36" s="19">
        <v>0</v>
      </c>
      <c r="L36" s="19">
        <v>0</v>
      </c>
      <c r="M36" s="19">
        <v>0</v>
      </c>
      <c r="N36" s="20">
        <v>1801.3000000000002</v>
      </c>
      <c r="O36" s="19">
        <v>0</v>
      </c>
      <c r="P36" s="19">
        <v>0</v>
      </c>
      <c r="Q36" s="19">
        <v>0</v>
      </c>
      <c r="R36" s="21">
        <f t="shared" si="0"/>
        <v>4146.1399999999994</v>
      </c>
      <c r="T36" s="29">
        <v>1244.6300000000001</v>
      </c>
      <c r="U36" s="8">
        <v>212.26</v>
      </c>
    </row>
    <row r="37" spans="1:21" ht="15.75" customHeight="1" x14ac:dyDescent="0.25">
      <c r="A37" s="15">
        <v>23</v>
      </c>
      <c r="B37" s="30" t="s">
        <v>57</v>
      </c>
      <c r="C37" s="31" t="s">
        <v>23</v>
      </c>
      <c r="D37" s="32" t="s">
        <v>16</v>
      </c>
      <c r="E37" s="18" t="s">
        <v>61</v>
      </c>
      <c r="F37" s="19">
        <v>0</v>
      </c>
      <c r="G37" s="19">
        <v>0</v>
      </c>
      <c r="H37" s="19">
        <v>75.64</v>
      </c>
      <c r="I37" s="33">
        <f t="shared" si="1"/>
        <v>2269.1999999999998</v>
      </c>
      <c r="J37" s="19">
        <v>0</v>
      </c>
      <c r="K37" s="19">
        <v>0</v>
      </c>
      <c r="L37" s="19">
        <v>0</v>
      </c>
      <c r="M37" s="19">
        <v>0</v>
      </c>
      <c r="N37" s="20">
        <v>1801.3000000000002</v>
      </c>
      <c r="O37" s="19">
        <v>0</v>
      </c>
      <c r="P37" s="19">
        <v>0</v>
      </c>
      <c r="Q37" s="19">
        <v>0</v>
      </c>
      <c r="R37" s="21">
        <f t="shared" si="0"/>
        <v>4146.1399999999994</v>
      </c>
      <c r="T37" s="29">
        <v>1319.63</v>
      </c>
      <c r="U37" s="8">
        <v>212.26</v>
      </c>
    </row>
    <row r="38" spans="1:21" ht="15.75" customHeight="1" x14ac:dyDescent="0.25">
      <c r="A38" s="15">
        <v>24</v>
      </c>
      <c r="B38" s="30" t="s">
        <v>57</v>
      </c>
      <c r="C38" s="31" t="s">
        <v>24</v>
      </c>
      <c r="D38" s="32" t="s">
        <v>14</v>
      </c>
      <c r="E38" s="18" t="s">
        <v>61</v>
      </c>
      <c r="F38" s="19">
        <v>0</v>
      </c>
      <c r="G38" s="19">
        <v>0</v>
      </c>
      <c r="H38" s="19">
        <v>75.64</v>
      </c>
      <c r="I38" s="33">
        <f t="shared" si="1"/>
        <v>2269.1999999999998</v>
      </c>
      <c r="J38" s="19">
        <v>75</v>
      </c>
      <c r="K38" s="19">
        <v>0</v>
      </c>
      <c r="L38" s="19">
        <v>0</v>
      </c>
      <c r="M38" s="19">
        <v>0</v>
      </c>
      <c r="N38" s="20">
        <v>1801.3000000000002</v>
      </c>
      <c r="O38" s="19">
        <v>0</v>
      </c>
      <c r="P38" s="19">
        <v>0</v>
      </c>
      <c r="Q38" s="19">
        <v>0</v>
      </c>
      <c r="R38" s="21">
        <f t="shared" si="0"/>
        <v>4221.1399999999994</v>
      </c>
      <c r="T38" s="29">
        <v>1244.6300000000001</v>
      </c>
      <c r="U38" s="8">
        <v>212.26</v>
      </c>
    </row>
    <row r="39" spans="1:21" ht="15.75" customHeight="1" x14ac:dyDescent="0.25">
      <c r="A39" s="15">
        <v>25</v>
      </c>
      <c r="B39" s="30" t="s">
        <v>57</v>
      </c>
      <c r="C39" s="31" t="s">
        <v>25</v>
      </c>
      <c r="D39" s="32" t="s">
        <v>16</v>
      </c>
      <c r="E39" s="18" t="s">
        <v>263</v>
      </c>
      <c r="F39" s="19">
        <v>0</v>
      </c>
      <c r="G39" s="19">
        <v>0</v>
      </c>
      <c r="H39" s="19">
        <v>75.64</v>
      </c>
      <c r="I39" s="33">
        <f t="shared" si="1"/>
        <v>2269.1999999999998</v>
      </c>
      <c r="J39" s="19">
        <v>0</v>
      </c>
      <c r="K39" s="19">
        <v>0</v>
      </c>
      <c r="L39" s="19">
        <v>0</v>
      </c>
      <c r="M39" s="19">
        <v>0</v>
      </c>
      <c r="N39" s="20">
        <v>1801.3000000000002</v>
      </c>
      <c r="O39" s="19">
        <v>0</v>
      </c>
      <c r="P39" s="19">
        <v>0</v>
      </c>
      <c r="Q39" s="19">
        <v>0</v>
      </c>
      <c r="R39" s="21">
        <f t="shared" si="0"/>
        <v>4146.1399999999994</v>
      </c>
      <c r="T39" s="29">
        <v>1244.6300000000001</v>
      </c>
      <c r="U39" s="8">
        <v>212.26</v>
      </c>
    </row>
    <row r="40" spans="1:21" ht="15.75" customHeight="1" x14ac:dyDescent="0.25">
      <c r="A40" s="15">
        <v>26</v>
      </c>
      <c r="B40" s="30" t="s">
        <v>57</v>
      </c>
      <c r="C40" s="31" t="s">
        <v>27</v>
      </c>
      <c r="D40" s="32" t="s">
        <v>17</v>
      </c>
      <c r="E40" s="18" t="s">
        <v>45</v>
      </c>
      <c r="F40" s="19">
        <v>0</v>
      </c>
      <c r="G40" s="19">
        <v>0</v>
      </c>
      <c r="H40" s="19">
        <v>75.64</v>
      </c>
      <c r="I40" s="33">
        <f t="shared" si="1"/>
        <v>2269.1999999999998</v>
      </c>
      <c r="J40" s="19">
        <v>0</v>
      </c>
      <c r="K40" s="19">
        <v>0</v>
      </c>
      <c r="L40" s="19">
        <v>0</v>
      </c>
      <c r="M40" s="19">
        <v>0</v>
      </c>
      <c r="N40" s="20">
        <v>1801.3000000000002</v>
      </c>
      <c r="O40" s="19">
        <v>0</v>
      </c>
      <c r="P40" s="19">
        <v>0</v>
      </c>
      <c r="Q40" s="19">
        <v>0</v>
      </c>
      <c r="R40" s="21">
        <f t="shared" si="0"/>
        <v>4146.1399999999994</v>
      </c>
      <c r="T40" s="29">
        <v>1244.6300000000001</v>
      </c>
      <c r="U40" s="8">
        <v>212.26</v>
      </c>
    </row>
    <row r="41" spans="1:21" ht="15.75" customHeight="1" x14ac:dyDescent="0.25">
      <c r="A41" s="15">
        <v>27</v>
      </c>
      <c r="B41" s="30" t="s">
        <v>57</v>
      </c>
      <c r="C41" s="31" t="s">
        <v>264</v>
      </c>
      <c r="D41" s="32" t="s">
        <v>16</v>
      </c>
      <c r="E41" s="18" t="s">
        <v>61</v>
      </c>
      <c r="F41" s="19">
        <v>0</v>
      </c>
      <c r="G41" s="19">
        <v>0</v>
      </c>
      <c r="H41" s="19">
        <v>75.64</v>
      </c>
      <c r="I41" s="33">
        <f t="shared" si="1"/>
        <v>2269.1999999999998</v>
      </c>
      <c r="J41" s="19">
        <v>0</v>
      </c>
      <c r="K41" s="19">
        <v>0</v>
      </c>
      <c r="L41" s="19">
        <v>0</v>
      </c>
      <c r="M41" s="19">
        <v>0</v>
      </c>
      <c r="N41" s="20">
        <v>1876.3000000000002</v>
      </c>
      <c r="O41" s="19">
        <v>0</v>
      </c>
      <c r="P41" s="19">
        <v>0</v>
      </c>
      <c r="Q41" s="19">
        <v>0</v>
      </c>
      <c r="R41" s="21">
        <f t="shared" si="0"/>
        <v>4221.1399999999994</v>
      </c>
      <c r="T41" s="29">
        <v>1244.6300000000001</v>
      </c>
      <c r="U41" s="8">
        <v>212.26</v>
      </c>
    </row>
    <row r="42" spans="1:21" ht="15.75" customHeight="1" x14ac:dyDescent="0.25">
      <c r="A42" s="15">
        <v>28</v>
      </c>
      <c r="B42" s="30" t="s">
        <v>57</v>
      </c>
      <c r="C42" s="31" t="s">
        <v>28</v>
      </c>
      <c r="D42" s="32" t="s">
        <v>17</v>
      </c>
      <c r="E42" s="18" t="s">
        <v>61</v>
      </c>
      <c r="F42" s="19">
        <v>0</v>
      </c>
      <c r="G42" s="19">
        <v>0</v>
      </c>
      <c r="H42" s="19">
        <v>73.59</v>
      </c>
      <c r="I42" s="33">
        <f t="shared" si="1"/>
        <v>2207.7000000000003</v>
      </c>
      <c r="J42" s="19">
        <v>0</v>
      </c>
      <c r="K42" s="19">
        <v>0</v>
      </c>
      <c r="L42" s="19">
        <v>0</v>
      </c>
      <c r="M42" s="19">
        <v>0</v>
      </c>
      <c r="N42" s="20">
        <v>1801.3000000000002</v>
      </c>
      <c r="O42" s="19">
        <v>0</v>
      </c>
      <c r="P42" s="19">
        <v>0</v>
      </c>
      <c r="Q42" s="19">
        <v>0</v>
      </c>
      <c r="R42" s="21">
        <f t="shared" si="0"/>
        <v>4082.5900000000006</v>
      </c>
      <c r="T42" s="29">
        <v>1244.6300000000001</v>
      </c>
      <c r="U42" s="8">
        <v>212.26</v>
      </c>
    </row>
    <row r="43" spans="1:21" ht="15" customHeight="1" x14ac:dyDescent="0.25">
      <c r="A43" s="15">
        <v>29</v>
      </c>
      <c r="B43" s="30" t="s">
        <v>57</v>
      </c>
      <c r="C43" s="31" t="s">
        <v>265</v>
      </c>
      <c r="D43" s="32" t="s">
        <v>17</v>
      </c>
      <c r="E43" s="18" t="s">
        <v>61</v>
      </c>
      <c r="F43" s="19">
        <v>0</v>
      </c>
      <c r="G43" s="19">
        <v>0</v>
      </c>
      <c r="H43" s="19">
        <v>73.59</v>
      </c>
      <c r="I43" s="33">
        <f t="shared" si="1"/>
        <v>2207.7000000000003</v>
      </c>
      <c r="J43" s="19">
        <v>0</v>
      </c>
      <c r="K43" s="19">
        <v>0</v>
      </c>
      <c r="L43" s="19">
        <v>0</v>
      </c>
      <c r="M43" s="19">
        <v>0</v>
      </c>
      <c r="N43" s="20">
        <v>1801.3000000000002</v>
      </c>
      <c r="O43" s="19">
        <v>0</v>
      </c>
      <c r="P43" s="19">
        <v>0</v>
      </c>
      <c r="Q43" s="19">
        <v>0</v>
      </c>
      <c r="R43" s="21">
        <f t="shared" si="0"/>
        <v>4082.5900000000006</v>
      </c>
      <c r="T43" s="29">
        <v>1244.6300000000001</v>
      </c>
      <c r="U43" s="8">
        <v>212.26</v>
      </c>
    </row>
    <row r="44" spans="1:21" ht="15.75" customHeight="1" x14ac:dyDescent="0.25">
      <c r="A44" s="15">
        <v>30</v>
      </c>
      <c r="B44" s="30" t="s">
        <v>57</v>
      </c>
      <c r="C44" s="31" t="s">
        <v>37</v>
      </c>
      <c r="D44" s="32" t="s">
        <v>17</v>
      </c>
      <c r="E44" s="18" t="s">
        <v>61</v>
      </c>
      <c r="F44" s="19">
        <v>0</v>
      </c>
      <c r="G44" s="19">
        <v>0</v>
      </c>
      <c r="H44" s="19">
        <v>73.59</v>
      </c>
      <c r="I44" s="33">
        <f t="shared" si="1"/>
        <v>2207.7000000000003</v>
      </c>
      <c r="J44" s="19">
        <v>0</v>
      </c>
      <c r="K44" s="19">
        <v>0</v>
      </c>
      <c r="L44" s="19">
        <v>0</v>
      </c>
      <c r="M44" s="19">
        <v>0</v>
      </c>
      <c r="N44" s="20">
        <v>1801.3000000000002</v>
      </c>
      <c r="O44" s="19">
        <v>0</v>
      </c>
      <c r="P44" s="19">
        <v>0</v>
      </c>
      <c r="Q44" s="19">
        <v>0</v>
      </c>
      <c r="R44" s="21">
        <f t="shared" si="0"/>
        <v>4082.5900000000006</v>
      </c>
      <c r="T44" s="29">
        <v>1205.81</v>
      </c>
      <c r="U44" s="8">
        <v>212.26</v>
      </c>
    </row>
    <row r="45" spans="1:21" ht="15.75" customHeight="1" x14ac:dyDescent="0.25">
      <c r="A45" s="15">
        <v>31</v>
      </c>
      <c r="B45" s="30" t="s">
        <v>57</v>
      </c>
      <c r="C45" s="31" t="s">
        <v>29</v>
      </c>
      <c r="D45" s="32" t="s">
        <v>30</v>
      </c>
      <c r="E45" s="18" t="s">
        <v>61</v>
      </c>
      <c r="F45" s="19">
        <v>0</v>
      </c>
      <c r="G45" s="19">
        <v>0</v>
      </c>
      <c r="H45" s="19">
        <v>73.59</v>
      </c>
      <c r="I45" s="33">
        <f t="shared" si="1"/>
        <v>2207.7000000000003</v>
      </c>
      <c r="J45" s="19">
        <v>75</v>
      </c>
      <c r="K45" s="19">
        <v>0</v>
      </c>
      <c r="L45" s="19">
        <v>0</v>
      </c>
      <c r="M45" s="19">
        <v>0</v>
      </c>
      <c r="N45" s="20">
        <v>1801.3000000000002</v>
      </c>
      <c r="O45" s="19">
        <v>0</v>
      </c>
      <c r="P45" s="19">
        <v>0</v>
      </c>
      <c r="Q45" s="19">
        <v>0</v>
      </c>
      <c r="R45" s="21">
        <f t="shared" si="0"/>
        <v>4157.59</v>
      </c>
      <c r="T45" s="29">
        <v>1244.6300000000001</v>
      </c>
      <c r="U45" s="8">
        <v>212.26</v>
      </c>
    </row>
    <row r="46" spans="1:21" ht="15.75" customHeight="1" x14ac:dyDescent="0.25">
      <c r="A46" s="15">
        <v>32</v>
      </c>
      <c r="B46" s="30" t="s">
        <v>57</v>
      </c>
      <c r="C46" s="17" t="s">
        <v>266</v>
      </c>
      <c r="D46" s="32" t="s">
        <v>17</v>
      </c>
      <c r="E46" s="18" t="s">
        <v>110</v>
      </c>
      <c r="F46" s="19">
        <v>0</v>
      </c>
      <c r="G46" s="19">
        <v>0</v>
      </c>
      <c r="H46" s="19">
        <v>73.59</v>
      </c>
      <c r="I46" s="33">
        <f t="shared" si="1"/>
        <v>2207.7000000000003</v>
      </c>
      <c r="J46" s="19">
        <v>0</v>
      </c>
      <c r="K46" s="19">
        <v>0</v>
      </c>
      <c r="L46" s="19">
        <v>0</v>
      </c>
      <c r="M46" s="19">
        <v>0</v>
      </c>
      <c r="N46" s="20">
        <v>1801.3000000000002</v>
      </c>
      <c r="O46" s="19">
        <v>0</v>
      </c>
      <c r="P46" s="19">
        <v>0</v>
      </c>
      <c r="Q46" s="19">
        <v>0</v>
      </c>
      <c r="R46" s="21">
        <f t="shared" si="0"/>
        <v>4082.5900000000006</v>
      </c>
      <c r="T46" s="29">
        <v>1244.6300000000001</v>
      </c>
      <c r="U46" s="8">
        <v>212.26</v>
      </c>
    </row>
    <row r="47" spans="1:21" ht="15.75" customHeight="1" x14ac:dyDescent="0.25">
      <c r="A47" s="15">
        <v>33</v>
      </c>
      <c r="B47" s="30" t="s">
        <v>57</v>
      </c>
      <c r="C47" s="17" t="s">
        <v>80</v>
      </c>
      <c r="D47" s="32" t="s">
        <v>17</v>
      </c>
      <c r="E47" s="18" t="s">
        <v>45</v>
      </c>
      <c r="F47" s="19">
        <v>0</v>
      </c>
      <c r="G47" s="19">
        <v>0</v>
      </c>
      <c r="H47" s="19">
        <v>73.59</v>
      </c>
      <c r="I47" s="33">
        <f t="shared" si="1"/>
        <v>2207.7000000000003</v>
      </c>
      <c r="J47" s="19">
        <v>0</v>
      </c>
      <c r="K47" s="19">
        <v>0</v>
      </c>
      <c r="L47" s="19">
        <v>0</v>
      </c>
      <c r="M47" s="19">
        <v>0</v>
      </c>
      <c r="N47" s="20">
        <v>1801.3000000000002</v>
      </c>
      <c r="O47" s="19">
        <v>0</v>
      </c>
      <c r="P47" s="19">
        <v>0</v>
      </c>
      <c r="Q47" s="19">
        <v>0</v>
      </c>
      <c r="R47" s="21">
        <f t="shared" si="0"/>
        <v>4082.5900000000006</v>
      </c>
      <c r="T47" s="29">
        <v>1244.6300000000001</v>
      </c>
      <c r="U47" s="8">
        <v>212.26</v>
      </c>
    </row>
    <row r="48" spans="1:21" ht="15.75" customHeight="1" x14ac:dyDescent="0.25">
      <c r="A48" s="15">
        <v>34</v>
      </c>
      <c r="B48" s="30" t="s">
        <v>57</v>
      </c>
      <c r="C48" s="35" t="s">
        <v>183</v>
      </c>
      <c r="D48" s="32" t="s">
        <v>17</v>
      </c>
      <c r="E48" s="18" t="s">
        <v>61</v>
      </c>
      <c r="F48" s="19">
        <v>0</v>
      </c>
      <c r="G48" s="19">
        <v>0</v>
      </c>
      <c r="H48" s="19">
        <v>73.59</v>
      </c>
      <c r="I48" s="33">
        <f t="shared" si="1"/>
        <v>2207.7000000000003</v>
      </c>
      <c r="J48" s="19">
        <v>0</v>
      </c>
      <c r="K48" s="19">
        <v>0</v>
      </c>
      <c r="L48" s="19">
        <v>0</v>
      </c>
      <c r="M48" s="19">
        <v>0</v>
      </c>
      <c r="N48" s="20">
        <v>1762.48</v>
      </c>
      <c r="O48" s="19">
        <v>0</v>
      </c>
      <c r="P48" s="19">
        <v>0</v>
      </c>
      <c r="Q48" s="19">
        <v>0</v>
      </c>
      <c r="R48" s="21">
        <f t="shared" si="0"/>
        <v>4043.7700000000004</v>
      </c>
      <c r="T48" s="29">
        <v>1244.6300000000001</v>
      </c>
      <c r="U48" s="8">
        <v>212.26</v>
      </c>
    </row>
    <row r="49" spans="1:21" ht="15" customHeight="1" x14ac:dyDescent="0.25">
      <c r="A49" s="15">
        <v>35</v>
      </c>
      <c r="B49" s="30" t="s">
        <v>57</v>
      </c>
      <c r="C49" s="17" t="s">
        <v>81</v>
      </c>
      <c r="D49" s="32" t="s">
        <v>17</v>
      </c>
      <c r="E49" s="18" t="s">
        <v>64</v>
      </c>
      <c r="F49" s="19">
        <v>0</v>
      </c>
      <c r="G49" s="19">
        <v>0</v>
      </c>
      <c r="H49" s="19">
        <v>73.59</v>
      </c>
      <c r="I49" s="33">
        <f t="shared" si="1"/>
        <v>2207.7000000000003</v>
      </c>
      <c r="J49" s="19">
        <v>0</v>
      </c>
      <c r="K49" s="19">
        <v>0</v>
      </c>
      <c r="L49" s="19">
        <v>0</v>
      </c>
      <c r="M49" s="19">
        <v>0</v>
      </c>
      <c r="N49" s="20">
        <v>1801.3000000000002</v>
      </c>
      <c r="O49" s="19">
        <v>0</v>
      </c>
      <c r="P49" s="19">
        <v>0</v>
      </c>
      <c r="Q49" s="19">
        <v>0</v>
      </c>
      <c r="R49" s="21">
        <f t="shared" si="0"/>
        <v>4082.5900000000006</v>
      </c>
      <c r="T49" s="29">
        <v>1244.6300000000001</v>
      </c>
      <c r="U49" s="8">
        <v>212.26</v>
      </c>
    </row>
    <row r="50" spans="1:21" ht="15.75" customHeight="1" x14ac:dyDescent="0.25">
      <c r="A50" s="15">
        <v>36</v>
      </c>
      <c r="B50" s="30" t="s">
        <v>57</v>
      </c>
      <c r="C50" s="17" t="s">
        <v>111</v>
      </c>
      <c r="D50" s="32" t="s">
        <v>17</v>
      </c>
      <c r="E50" s="18" t="s">
        <v>61</v>
      </c>
      <c r="F50" s="19">
        <v>0</v>
      </c>
      <c r="G50" s="19">
        <v>0</v>
      </c>
      <c r="H50" s="19">
        <v>73.59</v>
      </c>
      <c r="I50" s="33">
        <f t="shared" si="1"/>
        <v>2207.7000000000003</v>
      </c>
      <c r="J50" s="19">
        <v>0</v>
      </c>
      <c r="K50" s="19">
        <v>0</v>
      </c>
      <c r="L50" s="19">
        <v>0</v>
      </c>
      <c r="M50" s="19">
        <v>0</v>
      </c>
      <c r="N50" s="20">
        <v>1801.3000000000002</v>
      </c>
      <c r="O50" s="19">
        <v>0</v>
      </c>
      <c r="P50" s="19">
        <v>0</v>
      </c>
      <c r="Q50" s="19">
        <v>0</v>
      </c>
      <c r="R50" s="21">
        <f t="shared" si="0"/>
        <v>4082.5900000000006</v>
      </c>
      <c r="S50" s="36"/>
      <c r="T50" s="29">
        <v>1244.6300000000001</v>
      </c>
      <c r="U50" s="8">
        <v>212.26</v>
      </c>
    </row>
    <row r="51" spans="1:21" ht="15.75" customHeight="1" x14ac:dyDescent="0.25">
      <c r="A51" s="15">
        <v>37</v>
      </c>
      <c r="B51" s="30" t="s">
        <v>57</v>
      </c>
      <c r="C51" s="37" t="s">
        <v>172</v>
      </c>
      <c r="D51" s="32" t="s">
        <v>17</v>
      </c>
      <c r="E51" s="32" t="s">
        <v>65</v>
      </c>
      <c r="F51" s="19">
        <v>0</v>
      </c>
      <c r="G51" s="19">
        <v>0</v>
      </c>
      <c r="H51" s="19">
        <v>73.59</v>
      </c>
      <c r="I51" s="33">
        <f t="shared" si="1"/>
        <v>2207.7000000000003</v>
      </c>
      <c r="J51" s="19">
        <v>0</v>
      </c>
      <c r="K51" s="19">
        <v>0</v>
      </c>
      <c r="L51" s="19">
        <v>0</v>
      </c>
      <c r="M51" s="19">
        <v>0</v>
      </c>
      <c r="N51" s="20">
        <v>1456.89</v>
      </c>
      <c r="O51" s="19">
        <v>0</v>
      </c>
      <c r="P51" s="19">
        <v>0</v>
      </c>
      <c r="Q51" s="19">
        <v>0</v>
      </c>
      <c r="R51" s="21">
        <f t="shared" si="0"/>
        <v>3738.1800000000003</v>
      </c>
      <c r="S51" s="36"/>
      <c r="T51" s="29">
        <v>1244.6300000000001</v>
      </c>
      <c r="U51" s="8">
        <v>212.26</v>
      </c>
    </row>
    <row r="52" spans="1:21" ht="15.75" customHeight="1" x14ac:dyDescent="0.25">
      <c r="A52" s="15">
        <v>38</v>
      </c>
      <c r="B52" s="30" t="s">
        <v>57</v>
      </c>
      <c r="C52" s="37" t="s">
        <v>267</v>
      </c>
      <c r="D52" s="32" t="s">
        <v>17</v>
      </c>
      <c r="E52" s="32" t="s">
        <v>65</v>
      </c>
      <c r="F52" s="19">
        <v>0</v>
      </c>
      <c r="G52" s="19">
        <v>0</v>
      </c>
      <c r="H52" s="19">
        <v>73.59</v>
      </c>
      <c r="I52" s="33">
        <f t="shared" si="1"/>
        <v>2207.7000000000003</v>
      </c>
      <c r="J52" s="19">
        <v>0</v>
      </c>
      <c r="K52" s="19">
        <v>0</v>
      </c>
      <c r="L52" s="19">
        <v>0</v>
      </c>
      <c r="M52" s="19">
        <v>0</v>
      </c>
      <c r="N52" s="20">
        <v>1456.89</v>
      </c>
      <c r="O52" s="19">
        <v>0</v>
      </c>
      <c r="P52" s="19">
        <v>0</v>
      </c>
      <c r="Q52" s="19">
        <v>0</v>
      </c>
      <c r="R52" s="21">
        <f t="shared" si="0"/>
        <v>3738.1800000000003</v>
      </c>
      <c r="S52" s="36"/>
      <c r="T52" s="29">
        <v>1244.6300000000001</v>
      </c>
      <c r="U52" s="8">
        <v>212.26</v>
      </c>
    </row>
    <row r="53" spans="1:21" ht="15.75" customHeight="1" x14ac:dyDescent="0.25">
      <c r="A53" s="15">
        <v>39</v>
      </c>
      <c r="B53" s="30" t="s">
        <v>57</v>
      </c>
      <c r="C53" s="37" t="s">
        <v>238</v>
      </c>
      <c r="D53" s="32" t="s">
        <v>14</v>
      </c>
      <c r="E53" s="32" t="s">
        <v>268</v>
      </c>
      <c r="F53" s="19">
        <v>0</v>
      </c>
      <c r="G53" s="19">
        <v>0</v>
      </c>
      <c r="H53" s="19">
        <v>75.64</v>
      </c>
      <c r="I53" s="33">
        <f t="shared" si="1"/>
        <v>2269.1999999999998</v>
      </c>
      <c r="J53" s="19">
        <v>0</v>
      </c>
      <c r="K53" s="19">
        <v>0</v>
      </c>
      <c r="L53" s="19">
        <v>0</v>
      </c>
      <c r="M53" s="19">
        <v>0</v>
      </c>
      <c r="N53" s="20">
        <v>1456.89</v>
      </c>
      <c r="O53" s="19">
        <v>0</v>
      </c>
      <c r="P53" s="19">
        <v>0</v>
      </c>
      <c r="Q53" s="19">
        <v>0</v>
      </c>
      <c r="R53" s="21">
        <f t="shared" si="0"/>
        <v>3801.7299999999996</v>
      </c>
      <c r="S53" s="36"/>
      <c r="T53" s="29">
        <v>1244.6300000000001</v>
      </c>
      <c r="U53" s="8">
        <v>212.26</v>
      </c>
    </row>
    <row r="54" spans="1:21" ht="15.75" customHeight="1" x14ac:dyDescent="0.25">
      <c r="A54" s="15">
        <v>40</v>
      </c>
      <c r="B54" s="30" t="s">
        <v>58</v>
      </c>
      <c r="C54" s="38" t="s">
        <v>22</v>
      </c>
      <c r="D54" s="63" t="s">
        <v>207</v>
      </c>
      <c r="E54" s="66" t="s">
        <v>62</v>
      </c>
      <c r="F54" s="19">
        <v>0</v>
      </c>
      <c r="G54" s="39">
        <v>7000</v>
      </c>
      <c r="H54" s="39"/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40">
        <f t="shared" si="0"/>
        <v>7000</v>
      </c>
      <c r="S54" s="36">
        <v>1</v>
      </c>
    </row>
    <row r="55" spans="1:21" ht="15.75" customHeight="1" x14ac:dyDescent="0.25">
      <c r="A55" s="15">
        <v>41</v>
      </c>
      <c r="B55" s="30" t="s">
        <v>58</v>
      </c>
      <c r="C55" s="38" t="s">
        <v>269</v>
      </c>
      <c r="D55" s="63" t="s">
        <v>208</v>
      </c>
      <c r="E55" s="66" t="s">
        <v>62</v>
      </c>
      <c r="F55" s="19">
        <v>0</v>
      </c>
      <c r="G55" s="39">
        <v>10000</v>
      </c>
      <c r="H55" s="39"/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40">
        <f t="shared" si="0"/>
        <v>10000</v>
      </c>
      <c r="S55" s="36">
        <v>2</v>
      </c>
    </row>
    <row r="56" spans="1:21" ht="15.75" customHeight="1" x14ac:dyDescent="0.25">
      <c r="A56" s="15">
        <v>42</v>
      </c>
      <c r="B56" s="30" t="s">
        <v>58</v>
      </c>
      <c r="C56" s="38" t="s">
        <v>140</v>
      </c>
      <c r="D56" s="63" t="s">
        <v>208</v>
      </c>
      <c r="E56" s="66" t="s">
        <v>62</v>
      </c>
      <c r="F56" s="19">
        <v>0</v>
      </c>
      <c r="G56" s="39">
        <v>12000</v>
      </c>
      <c r="H56" s="39"/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40">
        <f t="shared" si="0"/>
        <v>12000</v>
      </c>
      <c r="S56" s="36">
        <v>3</v>
      </c>
    </row>
    <row r="57" spans="1:21" ht="15.75" customHeight="1" x14ac:dyDescent="0.25">
      <c r="A57" s="15">
        <v>43</v>
      </c>
      <c r="B57" s="30" t="s">
        <v>58</v>
      </c>
      <c r="C57" s="38" t="s">
        <v>74</v>
      </c>
      <c r="D57" s="63" t="s">
        <v>208</v>
      </c>
      <c r="E57" s="66" t="s">
        <v>62</v>
      </c>
      <c r="F57" s="19">
        <v>0</v>
      </c>
      <c r="G57" s="39">
        <v>13000</v>
      </c>
      <c r="H57" s="39"/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40">
        <f t="shared" si="0"/>
        <v>13000</v>
      </c>
      <c r="S57" s="36">
        <v>4</v>
      </c>
    </row>
    <row r="58" spans="1:21" ht="15.75" customHeight="1" x14ac:dyDescent="0.25">
      <c r="A58" s="15">
        <v>44</v>
      </c>
      <c r="B58" s="30" t="s">
        <v>58</v>
      </c>
      <c r="C58" s="38" t="s">
        <v>141</v>
      </c>
      <c r="D58" s="63" t="s">
        <v>209</v>
      </c>
      <c r="E58" s="66" t="s">
        <v>62</v>
      </c>
      <c r="F58" s="19">
        <v>0</v>
      </c>
      <c r="G58" s="39">
        <v>20000</v>
      </c>
      <c r="H58" s="39"/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40">
        <f t="shared" si="0"/>
        <v>20000</v>
      </c>
      <c r="S58" s="36">
        <v>5</v>
      </c>
    </row>
    <row r="59" spans="1:21" ht="15.75" customHeight="1" x14ac:dyDescent="0.25">
      <c r="A59" s="15">
        <v>45</v>
      </c>
      <c r="B59" s="30" t="s">
        <v>58</v>
      </c>
      <c r="C59" s="38" t="s">
        <v>39</v>
      </c>
      <c r="D59" s="63" t="s">
        <v>210</v>
      </c>
      <c r="E59" s="66" t="s">
        <v>62</v>
      </c>
      <c r="F59" s="19">
        <v>0</v>
      </c>
      <c r="G59" s="39">
        <v>22000</v>
      </c>
      <c r="H59" s="39"/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40">
        <f t="shared" si="0"/>
        <v>22000</v>
      </c>
      <c r="S59" s="36">
        <v>6</v>
      </c>
    </row>
    <row r="60" spans="1:21" ht="15.75" customHeight="1" x14ac:dyDescent="0.25">
      <c r="A60" s="15">
        <v>46</v>
      </c>
      <c r="B60" s="30" t="s">
        <v>58</v>
      </c>
      <c r="C60" s="38" t="s">
        <v>86</v>
      </c>
      <c r="D60" s="63" t="s">
        <v>210</v>
      </c>
      <c r="E60" s="66" t="s">
        <v>62</v>
      </c>
      <c r="F60" s="19">
        <v>0</v>
      </c>
      <c r="G60" s="39">
        <v>12000</v>
      </c>
      <c r="H60" s="39"/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40">
        <f t="shared" si="0"/>
        <v>12000</v>
      </c>
      <c r="S60" s="36">
        <v>7</v>
      </c>
    </row>
    <row r="61" spans="1:21" ht="15.75" customHeight="1" x14ac:dyDescent="0.25">
      <c r="A61" s="15">
        <v>47</v>
      </c>
      <c r="B61" s="30" t="s">
        <v>58</v>
      </c>
      <c r="C61" s="38" t="s">
        <v>142</v>
      </c>
      <c r="D61" s="63" t="s">
        <v>209</v>
      </c>
      <c r="E61" s="66" t="s">
        <v>62</v>
      </c>
      <c r="F61" s="19">
        <v>0</v>
      </c>
      <c r="G61" s="39">
        <v>22000</v>
      </c>
      <c r="H61" s="39"/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40">
        <f t="shared" si="0"/>
        <v>22000</v>
      </c>
      <c r="S61" s="36">
        <v>8</v>
      </c>
    </row>
    <row r="62" spans="1:21" ht="15.75" customHeight="1" x14ac:dyDescent="0.25">
      <c r="A62" s="15">
        <v>48</v>
      </c>
      <c r="B62" s="30" t="s">
        <v>58</v>
      </c>
      <c r="C62" s="38" t="s">
        <v>46</v>
      </c>
      <c r="D62" s="63" t="s">
        <v>210</v>
      </c>
      <c r="E62" s="66" t="s">
        <v>62</v>
      </c>
      <c r="F62" s="19">
        <v>0</v>
      </c>
      <c r="G62" s="39">
        <v>22000</v>
      </c>
      <c r="H62" s="39"/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40">
        <f t="shared" si="0"/>
        <v>22000</v>
      </c>
      <c r="S62" s="36">
        <v>9</v>
      </c>
    </row>
    <row r="63" spans="1:21" ht="15.75" customHeight="1" x14ac:dyDescent="0.25">
      <c r="A63" s="15">
        <v>49</v>
      </c>
      <c r="B63" s="30" t="s">
        <v>58</v>
      </c>
      <c r="C63" s="38" t="s">
        <v>143</v>
      </c>
      <c r="D63" s="63" t="s">
        <v>208</v>
      </c>
      <c r="E63" s="66" t="s">
        <v>211</v>
      </c>
      <c r="F63" s="19">
        <v>0</v>
      </c>
      <c r="G63" s="39">
        <v>13000</v>
      </c>
      <c r="H63" s="39"/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40">
        <f t="shared" si="0"/>
        <v>13000</v>
      </c>
      <c r="S63" s="36">
        <v>10</v>
      </c>
    </row>
    <row r="64" spans="1:21" ht="15.75" customHeight="1" x14ac:dyDescent="0.25">
      <c r="A64" s="15">
        <v>50</v>
      </c>
      <c r="B64" s="30" t="s">
        <v>58</v>
      </c>
      <c r="C64" s="38" t="s">
        <v>102</v>
      </c>
      <c r="D64" s="63" t="s">
        <v>210</v>
      </c>
      <c r="E64" s="66" t="s">
        <v>211</v>
      </c>
      <c r="F64" s="19">
        <v>0</v>
      </c>
      <c r="G64" s="39">
        <v>15000</v>
      </c>
      <c r="H64" s="39"/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40">
        <f t="shared" si="0"/>
        <v>15000</v>
      </c>
      <c r="S64" s="36">
        <v>11</v>
      </c>
    </row>
    <row r="65" spans="1:19" ht="15.75" customHeight="1" x14ac:dyDescent="0.25">
      <c r="A65" s="15">
        <v>51</v>
      </c>
      <c r="B65" s="30" t="s">
        <v>58</v>
      </c>
      <c r="C65" s="38" t="s">
        <v>270</v>
      </c>
      <c r="D65" s="63" t="s">
        <v>210</v>
      </c>
      <c r="E65" s="66" t="s">
        <v>211</v>
      </c>
      <c r="F65" s="19">
        <v>0</v>
      </c>
      <c r="G65" s="39">
        <v>15000</v>
      </c>
      <c r="H65" s="39"/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40">
        <f t="shared" si="0"/>
        <v>15000</v>
      </c>
      <c r="S65" s="36">
        <v>12</v>
      </c>
    </row>
    <row r="66" spans="1:19" ht="15.75" customHeight="1" x14ac:dyDescent="0.25">
      <c r="A66" s="15">
        <v>52</v>
      </c>
      <c r="B66" s="30" t="s">
        <v>58</v>
      </c>
      <c r="C66" s="38" t="s">
        <v>113</v>
      </c>
      <c r="D66" s="63" t="s">
        <v>210</v>
      </c>
      <c r="E66" s="66" t="s">
        <v>211</v>
      </c>
      <c r="F66" s="19">
        <v>0</v>
      </c>
      <c r="G66" s="39">
        <v>18000</v>
      </c>
      <c r="H66" s="39"/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40">
        <f t="shared" si="0"/>
        <v>18000</v>
      </c>
      <c r="S66" s="36">
        <v>13</v>
      </c>
    </row>
    <row r="67" spans="1:19" ht="15.75" customHeight="1" x14ac:dyDescent="0.25">
      <c r="A67" s="15">
        <v>53</v>
      </c>
      <c r="B67" s="30" t="s">
        <v>58</v>
      </c>
      <c r="C67" s="38" t="s">
        <v>112</v>
      </c>
      <c r="D67" s="63" t="s">
        <v>210</v>
      </c>
      <c r="E67" s="66" t="s">
        <v>211</v>
      </c>
      <c r="F67" s="19">
        <v>0</v>
      </c>
      <c r="G67" s="39">
        <v>15000</v>
      </c>
      <c r="H67" s="39"/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40">
        <f t="shared" si="0"/>
        <v>15000</v>
      </c>
      <c r="S67" s="36">
        <v>14</v>
      </c>
    </row>
    <row r="68" spans="1:19" ht="15.75" customHeight="1" x14ac:dyDescent="0.25">
      <c r="A68" s="15">
        <v>54</v>
      </c>
      <c r="B68" s="30" t="s">
        <v>58</v>
      </c>
      <c r="C68" s="38" t="s">
        <v>72</v>
      </c>
      <c r="D68" s="63" t="s">
        <v>210</v>
      </c>
      <c r="E68" s="66" t="s">
        <v>211</v>
      </c>
      <c r="F68" s="19">
        <v>0</v>
      </c>
      <c r="G68" s="39">
        <v>18000</v>
      </c>
      <c r="H68" s="39"/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40">
        <f t="shared" si="0"/>
        <v>18000</v>
      </c>
      <c r="S68" s="36">
        <v>15</v>
      </c>
    </row>
    <row r="69" spans="1:19" ht="15.75" customHeight="1" x14ac:dyDescent="0.25">
      <c r="A69" s="15">
        <v>55</v>
      </c>
      <c r="B69" s="30" t="s">
        <v>58</v>
      </c>
      <c r="C69" s="38" t="s">
        <v>92</v>
      </c>
      <c r="D69" s="63" t="s">
        <v>210</v>
      </c>
      <c r="E69" s="66" t="s">
        <v>110</v>
      </c>
      <c r="F69" s="19">
        <v>0</v>
      </c>
      <c r="G69" s="39">
        <v>15000</v>
      </c>
      <c r="H69" s="39"/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40">
        <f t="shared" si="0"/>
        <v>15000</v>
      </c>
      <c r="S69" s="36">
        <v>16</v>
      </c>
    </row>
    <row r="70" spans="1:19" ht="15.75" customHeight="1" x14ac:dyDescent="0.25">
      <c r="A70" s="15">
        <v>56</v>
      </c>
      <c r="B70" s="30" t="s">
        <v>58</v>
      </c>
      <c r="C70" s="38" t="s">
        <v>93</v>
      </c>
      <c r="D70" s="63" t="s">
        <v>210</v>
      </c>
      <c r="E70" s="66" t="s">
        <v>110</v>
      </c>
      <c r="F70" s="19">
        <v>0</v>
      </c>
      <c r="G70" s="39">
        <v>15000</v>
      </c>
      <c r="H70" s="39"/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40">
        <f t="shared" si="0"/>
        <v>15000</v>
      </c>
      <c r="S70" s="36">
        <v>17</v>
      </c>
    </row>
    <row r="71" spans="1:19" ht="15.75" customHeight="1" x14ac:dyDescent="0.25">
      <c r="A71" s="15">
        <v>57</v>
      </c>
      <c r="B71" s="30" t="s">
        <v>58</v>
      </c>
      <c r="C71" s="38" t="s">
        <v>271</v>
      </c>
      <c r="D71" s="63" t="s">
        <v>212</v>
      </c>
      <c r="E71" s="66" t="s">
        <v>110</v>
      </c>
      <c r="F71" s="19">
        <v>0</v>
      </c>
      <c r="G71" s="39">
        <v>15000</v>
      </c>
      <c r="H71" s="39"/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40">
        <f t="shared" si="0"/>
        <v>15000</v>
      </c>
      <c r="S71" s="36">
        <v>18</v>
      </c>
    </row>
    <row r="72" spans="1:19" ht="15.75" customHeight="1" x14ac:dyDescent="0.25">
      <c r="A72" s="15">
        <v>58</v>
      </c>
      <c r="B72" s="30" t="s">
        <v>58</v>
      </c>
      <c r="C72" s="38" t="s">
        <v>109</v>
      </c>
      <c r="D72" s="63" t="s">
        <v>210</v>
      </c>
      <c r="E72" s="66" t="s">
        <v>110</v>
      </c>
      <c r="F72" s="19">
        <v>0</v>
      </c>
      <c r="G72" s="39">
        <v>15000</v>
      </c>
      <c r="H72" s="3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40">
        <f t="shared" si="0"/>
        <v>15000</v>
      </c>
      <c r="S72" s="36">
        <v>19</v>
      </c>
    </row>
    <row r="73" spans="1:19" ht="15.75" customHeight="1" x14ac:dyDescent="0.25">
      <c r="A73" s="15">
        <v>59</v>
      </c>
      <c r="B73" s="30" t="s">
        <v>58</v>
      </c>
      <c r="C73" s="38" t="s">
        <v>115</v>
      </c>
      <c r="D73" s="63" t="s">
        <v>210</v>
      </c>
      <c r="E73" s="66" t="s">
        <v>110</v>
      </c>
      <c r="F73" s="19">
        <v>0</v>
      </c>
      <c r="G73" s="39">
        <v>15000</v>
      </c>
      <c r="H73" s="3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40">
        <f t="shared" si="0"/>
        <v>15000</v>
      </c>
      <c r="S73" s="36">
        <v>20</v>
      </c>
    </row>
    <row r="74" spans="1:19" ht="15.75" customHeight="1" x14ac:dyDescent="0.25">
      <c r="A74" s="15">
        <v>60</v>
      </c>
      <c r="B74" s="30" t="s">
        <v>58</v>
      </c>
      <c r="C74" s="38" t="s">
        <v>272</v>
      </c>
      <c r="D74" s="63" t="s">
        <v>208</v>
      </c>
      <c r="E74" s="66" t="s">
        <v>45</v>
      </c>
      <c r="F74" s="19">
        <v>0</v>
      </c>
      <c r="G74" s="39">
        <v>8000</v>
      </c>
      <c r="H74" s="3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40">
        <f t="shared" si="0"/>
        <v>8000</v>
      </c>
      <c r="S74" s="36">
        <v>21</v>
      </c>
    </row>
    <row r="75" spans="1:19" ht="15.75" customHeight="1" x14ac:dyDescent="0.25">
      <c r="A75" s="15">
        <v>61</v>
      </c>
      <c r="B75" s="30" t="s">
        <v>58</v>
      </c>
      <c r="C75" s="38" t="s">
        <v>144</v>
      </c>
      <c r="D75" s="63" t="s">
        <v>208</v>
      </c>
      <c r="E75" s="66" t="s">
        <v>45</v>
      </c>
      <c r="F75" s="19">
        <v>0</v>
      </c>
      <c r="G75" s="39">
        <v>10000</v>
      </c>
      <c r="H75" s="39"/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40">
        <f t="shared" si="0"/>
        <v>10000</v>
      </c>
      <c r="S75" s="36">
        <v>22</v>
      </c>
    </row>
    <row r="76" spans="1:19" ht="15.75" customHeight="1" x14ac:dyDescent="0.25">
      <c r="A76" s="15">
        <v>62</v>
      </c>
      <c r="B76" s="30" t="s">
        <v>58</v>
      </c>
      <c r="C76" s="38" t="s">
        <v>96</v>
      </c>
      <c r="D76" s="63" t="s">
        <v>208</v>
      </c>
      <c r="E76" s="66" t="s">
        <v>217</v>
      </c>
      <c r="F76" s="19">
        <v>0</v>
      </c>
      <c r="G76" s="39">
        <v>8000</v>
      </c>
      <c r="H76" s="39"/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40">
        <f t="shared" si="0"/>
        <v>8000</v>
      </c>
      <c r="S76" s="36">
        <v>23</v>
      </c>
    </row>
    <row r="77" spans="1:19" ht="27" customHeight="1" x14ac:dyDescent="0.25">
      <c r="A77" s="15">
        <v>63</v>
      </c>
      <c r="B77" s="30" t="s">
        <v>58</v>
      </c>
      <c r="C77" s="38" t="s">
        <v>31</v>
      </c>
      <c r="D77" s="63" t="s">
        <v>208</v>
      </c>
      <c r="E77" s="66" t="s">
        <v>218</v>
      </c>
      <c r="F77" s="19">
        <v>0</v>
      </c>
      <c r="G77" s="39">
        <v>10000</v>
      </c>
      <c r="H77" s="39"/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40">
        <f t="shared" si="0"/>
        <v>10000</v>
      </c>
      <c r="S77" s="36">
        <v>24</v>
      </c>
    </row>
    <row r="78" spans="1:19" ht="15.75" customHeight="1" x14ac:dyDescent="0.25">
      <c r="A78" s="15">
        <v>64</v>
      </c>
      <c r="B78" s="30" t="s">
        <v>58</v>
      </c>
      <c r="C78" s="38" t="s">
        <v>35</v>
      </c>
      <c r="D78" s="63" t="s">
        <v>208</v>
      </c>
      <c r="E78" s="66" t="s">
        <v>219</v>
      </c>
      <c r="F78" s="19">
        <v>0</v>
      </c>
      <c r="G78" s="39">
        <v>10000</v>
      </c>
      <c r="H78" s="39"/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40">
        <f t="shared" si="0"/>
        <v>10000</v>
      </c>
      <c r="S78" s="36">
        <v>25</v>
      </c>
    </row>
    <row r="79" spans="1:19" ht="30.75" customHeight="1" x14ac:dyDescent="0.25">
      <c r="A79" s="15">
        <v>65</v>
      </c>
      <c r="B79" s="30" t="s">
        <v>58</v>
      </c>
      <c r="C79" s="38" t="s">
        <v>34</v>
      </c>
      <c r="D79" s="63" t="s">
        <v>207</v>
      </c>
      <c r="E79" s="66" t="s">
        <v>219</v>
      </c>
      <c r="F79" s="19">
        <v>0</v>
      </c>
      <c r="G79" s="39">
        <v>13000</v>
      </c>
      <c r="H79" s="39"/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40">
        <f t="shared" ref="R79:R142" si="2">SUM(F79:Q79)</f>
        <v>13000</v>
      </c>
      <c r="S79" s="36">
        <v>26</v>
      </c>
    </row>
    <row r="80" spans="1:19" ht="15.75" customHeight="1" x14ac:dyDescent="0.25">
      <c r="A80" s="15">
        <v>66</v>
      </c>
      <c r="B80" s="30" t="s">
        <v>58</v>
      </c>
      <c r="C80" s="38" t="s">
        <v>145</v>
      </c>
      <c r="D80" s="63" t="s">
        <v>208</v>
      </c>
      <c r="E80" s="66" t="s">
        <v>220</v>
      </c>
      <c r="F80" s="19">
        <v>0</v>
      </c>
      <c r="G80" s="39">
        <v>7000</v>
      </c>
      <c r="H80" s="39"/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40">
        <f t="shared" si="2"/>
        <v>7000</v>
      </c>
      <c r="S80" s="36">
        <v>27</v>
      </c>
    </row>
    <row r="81" spans="1:19" ht="15.75" customHeight="1" x14ac:dyDescent="0.25">
      <c r="A81" s="15">
        <v>67</v>
      </c>
      <c r="B81" s="30" t="s">
        <v>58</v>
      </c>
      <c r="C81" s="38" t="s">
        <v>146</v>
      </c>
      <c r="D81" s="63" t="s">
        <v>208</v>
      </c>
      <c r="E81" s="66" t="s">
        <v>221</v>
      </c>
      <c r="F81" s="19">
        <v>0</v>
      </c>
      <c r="G81" s="39">
        <v>14000</v>
      </c>
      <c r="H81" s="39"/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40">
        <f t="shared" si="2"/>
        <v>14000</v>
      </c>
      <c r="S81" s="36">
        <v>29</v>
      </c>
    </row>
    <row r="82" spans="1:19" ht="15.75" customHeight="1" x14ac:dyDescent="0.25">
      <c r="A82" s="15">
        <v>68</v>
      </c>
      <c r="B82" s="30" t="s">
        <v>58</v>
      </c>
      <c r="C82" s="38" t="s">
        <v>40</v>
      </c>
      <c r="D82" s="63" t="s">
        <v>208</v>
      </c>
      <c r="E82" s="66" t="s">
        <v>221</v>
      </c>
      <c r="F82" s="19">
        <v>0</v>
      </c>
      <c r="G82" s="39">
        <v>14000</v>
      </c>
      <c r="H82" s="39"/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40">
        <f t="shared" si="2"/>
        <v>14000</v>
      </c>
      <c r="S82" s="36">
        <v>30</v>
      </c>
    </row>
    <row r="83" spans="1:19" ht="15.75" customHeight="1" x14ac:dyDescent="0.25">
      <c r="A83" s="15">
        <v>69</v>
      </c>
      <c r="B83" s="30" t="s">
        <v>58</v>
      </c>
      <c r="C83" s="38" t="s">
        <v>88</v>
      </c>
      <c r="D83" s="63" t="s">
        <v>209</v>
      </c>
      <c r="E83" s="66" t="s">
        <v>221</v>
      </c>
      <c r="F83" s="19">
        <v>0</v>
      </c>
      <c r="G83" s="39">
        <v>16000</v>
      </c>
      <c r="H83" s="39"/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40">
        <f t="shared" si="2"/>
        <v>16000</v>
      </c>
      <c r="S83" s="36">
        <v>31</v>
      </c>
    </row>
    <row r="84" spans="1:19" ht="15.75" customHeight="1" x14ac:dyDescent="0.25">
      <c r="A84" s="15">
        <v>70</v>
      </c>
      <c r="B84" s="30" t="s">
        <v>58</v>
      </c>
      <c r="C84" s="38" t="s">
        <v>147</v>
      </c>
      <c r="D84" s="63" t="s">
        <v>208</v>
      </c>
      <c r="E84" s="66" t="s">
        <v>222</v>
      </c>
      <c r="F84" s="19">
        <v>0</v>
      </c>
      <c r="G84" s="39">
        <v>9000</v>
      </c>
      <c r="H84" s="39"/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40">
        <f t="shared" si="2"/>
        <v>9000</v>
      </c>
      <c r="S84" s="36">
        <v>32</v>
      </c>
    </row>
    <row r="85" spans="1:19" ht="15.75" customHeight="1" x14ac:dyDescent="0.25">
      <c r="A85" s="15">
        <v>71</v>
      </c>
      <c r="B85" s="30" t="s">
        <v>58</v>
      </c>
      <c r="C85" s="38" t="s">
        <v>73</v>
      </c>
      <c r="D85" s="63" t="s">
        <v>208</v>
      </c>
      <c r="E85" s="66" t="s">
        <v>222</v>
      </c>
      <c r="F85" s="19">
        <v>0</v>
      </c>
      <c r="G85" s="39">
        <v>12000</v>
      </c>
      <c r="H85" s="39"/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40">
        <f t="shared" si="2"/>
        <v>12000</v>
      </c>
      <c r="S85" s="36">
        <v>33</v>
      </c>
    </row>
    <row r="86" spans="1:19" ht="27.75" customHeight="1" x14ac:dyDescent="0.25">
      <c r="A86" s="15">
        <v>72</v>
      </c>
      <c r="B86" s="30" t="s">
        <v>58</v>
      </c>
      <c r="C86" s="38" t="s">
        <v>273</v>
      </c>
      <c r="D86" s="63" t="s">
        <v>210</v>
      </c>
      <c r="E86" s="66" t="s">
        <v>224</v>
      </c>
      <c r="F86" s="19">
        <v>0</v>
      </c>
      <c r="G86" s="39">
        <v>15000</v>
      </c>
      <c r="H86" s="39"/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40">
        <f t="shared" si="2"/>
        <v>15000</v>
      </c>
      <c r="S86" s="36">
        <v>34</v>
      </c>
    </row>
    <row r="87" spans="1:19" ht="34.5" customHeight="1" x14ac:dyDescent="0.25">
      <c r="A87" s="15">
        <v>73</v>
      </c>
      <c r="B87" s="30" t="s">
        <v>58</v>
      </c>
      <c r="C87" s="38" t="s">
        <v>97</v>
      </c>
      <c r="D87" s="63" t="s">
        <v>210</v>
      </c>
      <c r="E87" s="66" t="s">
        <v>223</v>
      </c>
      <c r="F87" s="19">
        <v>0</v>
      </c>
      <c r="G87" s="39">
        <v>17000</v>
      </c>
      <c r="H87" s="39"/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40">
        <f t="shared" si="2"/>
        <v>17000</v>
      </c>
      <c r="S87" s="36">
        <v>35</v>
      </c>
    </row>
    <row r="88" spans="1:19" ht="35.25" customHeight="1" x14ac:dyDescent="0.25">
      <c r="A88" s="15">
        <v>74</v>
      </c>
      <c r="B88" s="30" t="s">
        <v>58</v>
      </c>
      <c r="C88" s="38" t="s">
        <v>274</v>
      </c>
      <c r="D88" s="63" t="s">
        <v>210</v>
      </c>
      <c r="E88" s="66" t="s">
        <v>224</v>
      </c>
      <c r="F88" s="19">
        <v>0</v>
      </c>
      <c r="G88" s="39">
        <v>18000</v>
      </c>
      <c r="H88" s="39"/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40">
        <f t="shared" si="2"/>
        <v>18000</v>
      </c>
      <c r="S88" s="36">
        <v>36</v>
      </c>
    </row>
    <row r="89" spans="1:19" ht="15.75" customHeight="1" x14ac:dyDescent="0.25">
      <c r="A89" s="15">
        <v>75</v>
      </c>
      <c r="B89" s="30" t="s">
        <v>58</v>
      </c>
      <c r="C89" s="38" t="s">
        <v>48</v>
      </c>
      <c r="D89" s="63" t="s">
        <v>210</v>
      </c>
      <c r="E89" s="66" t="s">
        <v>225</v>
      </c>
      <c r="F89" s="19">
        <v>0</v>
      </c>
      <c r="G89" s="39">
        <v>16000</v>
      </c>
      <c r="H89" s="39"/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40">
        <f t="shared" si="2"/>
        <v>16000</v>
      </c>
      <c r="S89" s="36">
        <v>37</v>
      </c>
    </row>
    <row r="90" spans="1:19" ht="15.75" customHeight="1" x14ac:dyDescent="0.25">
      <c r="A90" s="15">
        <v>76</v>
      </c>
      <c r="B90" s="30" t="s">
        <v>58</v>
      </c>
      <c r="C90" s="38" t="s">
        <v>98</v>
      </c>
      <c r="D90" s="63" t="s">
        <v>210</v>
      </c>
      <c r="E90" s="66" t="s">
        <v>226</v>
      </c>
      <c r="F90" s="19">
        <v>0</v>
      </c>
      <c r="G90" s="39">
        <v>16000</v>
      </c>
      <c r="H90" s="39"/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40">
        <f t="shared" si="2"/>
        <v>16000</v>
      </c>
      <c r="S90" s="36">
        <v>38</v>
      </c>
    </row>
    <row r="91" spans="1:19" ht="31.5" x14ac:dyDescent="0.25">
      <c r="A91" s="15">
        <v>77</v>
      </c>
      <c r="B91" s="30" t="s">
        <v>58</v>
      </c>
      <c r="C91" s="38" t="s">
        <v>123</v>
      </c>
      <c r="D91" s="63" t="s">
        <v>208</v>
      </c>
      <c r="E91" s="66" t="s">
        <v>227</v>
      </c>
      <c r="F91" s="19">
        <v>0</v>
      </c>
      <c r="G91" s="39">
        <v>10000</v>
      </c>
      <c r="H91" s="39"/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40">
        <f t="shared" si="2"/>
        <v>10000</v>
      </c>
      <c r="S91" s="36">
        <v>39</v>
      </c>
    </row>
    <row r="92" spans="1:19" ht="15.75" customHeight="1" x14ac:dyDescent="0.25">
      <c r="A92" s="15">
        <v>78</v>
      </c>
      <c r="B92" s="30" t="s">
        <v>58</v>
      </c>
      <c r="C92" s="38" t="s">
        <v>117</v>
      </c>
      <c r="D92" s="63" t="s">
        <v>208</v>
      </c>
      <c r="E92" s="66" t="s">
        <v>65</v>
      </c>
      <c r="F92" s="19">
        <v>0</v>
      </c>
      <c r="G92" s="39">
        <v>6000</v>
      </c>
      <c r="H92" s="39"/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40">
        <f t="shared" si="2"/>
        <v>6000</v>
      </c>
      <c r="S92" s="36">
        <v>41</v>
      </c>
    </row>
    <row r="93" spans="1:19" ht="15.75" customHeight="1" x14ac:dyDescent="0.25">
      <c r="A93" s="15">
        <v>79</v>
      </c>
      <c r="B93" s="30" t="s">
        <v>58</v>
      </c>
      <c r="C93" s="38" t="s">
        <v>275</v>
      </c>
      <c r="D93" s="63" t="s">
        <v>208</v>
      </c>
      <c r="E93" s="66" t="s">
        <v>65</v>
      </c>
      <c r="F93" s="19">
        <v>0</v>
      </c>
      <c r="G93" s="39">
        <v>6000</v>
      </c>
      <c r="H93" s="39"/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40">
        <f t="shared" si="2"/>
        <v>6000</v>
      </c>
      <c r="S93" s="36">
        <v>42</v>
      </c>
    </row>
    <row r="94" spans="1:19" ht="15.75" customHeight="1" x14ac:dyDescent="0.25">
      <c r="A94" s="15">
        <v>80</v>
      </c>
      <c r="B94" s="30" t="s">
        <v>58</v>
      </c>
      <c r="C94" s="38" t="s">
        <v>148</v>
      </c>
      <c r="D94" s="63" t="s">
        <v>207</v>
      </c>
      <c r="E94" s="66" t="s">
        <v>65</v>
      </c>
      <c r="F94" s="19">
        <v>0</v>
      </c>
      <c r="G94" s="39">
        <v>6000</v>
      </c>
      <c r="H94" s="39"/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40">
        <f t="shared" si="2"/>
        <v>6000</v>
      </c>
      <c r="S94" s="36">
        <v>43</v>
      </c>
    </row>
    <row r="95" spans="1:19" ht="15.75" customHeight="1" x14ac:dyDescent="0.25">
      <c r="A95" s="15">
        <v>81</v>
      </c>
      <c r="B95" s="30" t="s">
        <v>58</v>
      </c>
      <c r="C95" s="38" t="s">
        <v>149</v>
      </c>
      <c r="D95" s="63" t="s">
        <v>208</v>
      </c>
      <c r="E95" s="66" t="s">
        <v>65</v>
      </c>
      <c r="F95" s="19">
        <v>0</v>
      </c>
      <c r="G95" s="39">
        <v>6000</v>
      </c>
      <c r="H95" s="39"/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40">
        <f t="shared" si="2"/>
        <v>6000</v>
      </c>
      <c r="S95" s="36">
        <v>44</v>
      </c>
    </row>
    <row r="96" spans="1:19" ht="15.75" customHeight="1" x14ac:dyDescent="0.25">
      <c r="A96" s="15">
        <v>82</v>
      </c>
      <c r="B96" s="30" t="s">
        <v>58</v>
      </c>
      <c r="C96" s="38" t="s">
        <v>150</v>
      </c>
      <c r="D96" s="63" t="s">
        <v>207</v>
      </c>
      <c r="E96" s="66" t="s">
        <v>65</v>
      </c>
      <c r="F96" s="19">
        <v>0</v>
      </c>
      <c r="G96" s="39">
        <v>6000</v>
      </c>
      <c r="H96" s="39"/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40">
        <f t="shared" si="2"/>
        <v>6000</v>
      </c>
      <c r="S96" s="36">
        <v>45</v>
      </c>
    </row>
    <row r="97" spans="1:19" ht="15.75" customHeight="1" x14ac:dyDescent="0.25">
      <c r="A97" s="15">
        <v>83</v>
      </c>
      <c r="B97" s="30" t="s">
        <v>58</v>
      </c>
      <c r="C97" s="38" t="s">
        <v>124</v>
      </c>
      <c r="D97" s="63" t="s">
        <v>208</v>
      </c>
      <c r="E97" s="66" t="s">
        <v>65</v>
      </c>
      <c r="F97" s="19">
        <v>0</v>
      </c>
      <c r="G97" s="39">
        <v>6000</v>
      </c>
      <c r="H97" s="39"/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40">
        <f t="shared" si="2"/>
        <v>6000</v>
      </c>
      <c r="S97" s="36">
        <v>46</v>
      </c>
    </row>
    <row r="98" spans="1:19" ht="15.75" customHeight="1" x14ac:dyDescent="0.25">
      <c r="A98" s="15">
        <v>84</v>
      </c>
      <c r="B98" s="30" t="s">
        <v>58</v>
      </c>
      <c r="C98" s="38" t="s">
        <v>151</v>
      </c>
      <c r="D98" s="63" t="s">
        <v>208</v>
      </c>
      <c r="E98" s="66" t="s">
        <v>65</v>
      </c>
      <c r="F98" s="19">
        <v>0</v>
      </c>
      <c r="G98" s="39">
        <v>6000</v>
      </c>
      <c r="H98" s="39"/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40">
        <f t="shared" si="2"/>
        <v>6000</v>
      </c>
      <c r="S98" s="36">
        <v>47</v>
      </c>
    </row>
    <row r="99" spans="1:19" ht="15.75" customHeight="1" x14ac:dyDescent="0.25">
      <c r="A99" s="15">
        <v>85</v>
      </c>
      <c r="B99" s="30" t="s">
        <v>58</v>
      </c>
      <c r="C99" s="38" t="s">
        <v>276</v>
      </c>
      <c r="D99" s="63" t="s">
        <v>208</v>
      </c>
      <c r="E99" s="66" t="s">
        <v>65</v>
      </c>
      <c r="F99" s="19">
        <v>0</v>
      </c>
      <c r="G99" s="39">
        <v>6000</v>
      </c>
      <c r="H99" s="39"/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40">
        <f t="shared" si="2"/>
        <v>6000</v>
      </c>
      <c r="S99" s="36">
        <v>48</v>
      </c>
    </row>
    <row r="100" spans="1:19" ht="15.75" customHeight="1" x14ac:dyDescent="0.25">
      <c r="A100" s="15">
        <v>86</v>
      </c>
      <c r="B100" s="30" t="s">
        <v>58</v>
      </c>
      <c r="C100" s="38" t="s">
        <v>152</v>
      </c>
      <c r="D100" s="63" t="s">
        <v>208</v>
      </c>
      <c r="E100" s="66" t="s">
        <v>65</v>
      </c>
      <c r="F100" s="19">
        <v>0</v>
      </c>
      <c r="G100" s="39">
        <v>6000</v>
      </c>
      <c r="H100" s="39"/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40">
        <f t="shared" si="2"/>
        <v>6000</v>
      </c>
      <c r="S100" s="36">
        <v>49</v>
      </c>
    </row>
    <row r="101" spans="1:19" ht="15.75" customHeight="1" x14ac:dyDescent="0.25">
      <c r="A101" s="15">
        <v>87</v>
      </c>
      <c r="B101" s="30" t="s">
        <v>58</v>
      </c>
      <c r="C101" s="38" t="s">
        <v>277</v>
      </c>
      <c r="D101" s="63" t="s">
        <v>207</v>
      </c>
      <c r="E101" s="66" t="s">
        <v>65</v>
      </c>
      <c r="F101" s="19">
        <v>0</v>
      </c>
      <c r="G101" s="39">
        <v>6000</v>
      </c>
      <c r="H101" s="39"/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40">
        <f t="shared" si="2"/>
        <v>6000</v>
      </c>
      <c r="S101" s="36">
        <v>50</v>
      </c>
    </row>
    <row r="102" spans="1:19" ht="15.75" customHeight="1" x14ac:dyDescent="0.25">
      <c r="A102" s="15">
        <v>88</v>
      </c>
      <c r="B102" s="30" t="s">
        <v>58</v>
      </c>
      <c r="C102" s="38" t="s">
        <v>85</v>
      </c>
      <c r="D102" s="63" t="s">
        <v>207</v>
      </c>
      <c r="E102" s="66" t="s">
        <v>65</v>
      </c>
      <c r="F102" s="19">
        <v>0</v>
      </c>
      <c r="G102" s="39">
        <v>7000</v>
      </c>
      <c r="H102" s="39"/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40">
        <f t="shared" si="2"/>
        <v>7000</v>
      </c>
      <c r="S102" s="36">
        <v>51</v>
      </c>
    </row>
    <row r="103" spans="1:19" ht="15.75" customHeight="1" x14ac:dyDescent="0.25">
      <c r="A103" s="15">
        <v>89</v>
      </c>
      <c r="B103" s="30" t="s">
        <v>58</v>
      </c>
      <c r="C103" s="38" t="s">
        <v>116</v>
      </c>
      <c r="D103" s="63" t="s">
        <v>208</v>
      </c>
      <c r="E103" s="66" t="s">
        <v>65</v>
      </c>
      <c r="F103" s="19">
        <v>0</v>
      </c>
      <c r="G103" s="39">
        <v>8000</v>
      </c>
      <c r="H103" s="39"/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40">
        <f t="shared" si="2"/>
        <v>8000</v>
      </c>
      <c r="S103" s="36">
        <v>52</v>
      </c>
    </row>
    <row r="104" spans="1:19" ht="15.75" customHeight="1" x14ac:dyDescent="0.25">
      <c r="A104" s="15">
        <v>90</v>
      </c>
      <c r="B104" s="30" t="s">
        <v>58</v>
      </c>
      <c r="C104" s="38" t="s">
        <v>114</v>
      </c>
      <c r="D104" s="63" t="s">
        <v>208</v>
      </c>
      <c r="E104" s="66" t="s">
        <v>65</v>
      </c>
      <c r="F104" s="19">
        <v>0</v>
      </c>
      <c r="G104" s="39">
        <v>10000</v>
      </c>
      <c r="H104" s="39"/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40">
        <f t="shared" si="2"/>
        <v>10000</v>
      </c>
      <c r="S104" s="36">
        <v>53</v>
      </c>
    </row>
    <row r="105" spans="1:19" ht="15.75" customHeight="1" x14ac:dyDescent="0.25">
      <c r="A105" s="15">
        <v>91</v>
      </c>
      <c r="B105" s="30" t="s">
        <v>58</v>
      </c>
      <c r="C105" s="38" t="s">
        <v>33</v>
      </c>
      <c r="D105" s="63" t="s">
        <v>210</v>
      </c>
      <c r="E105" s="66" t="s">
        <v>65</v>
      </c>
      <c r="F105" s="19">
        <v>0</v>
      </c>
      <c r="G105" s="39">
        <v>8500</v>
      </c>
      <c r="H105" s="39"/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40">
        <f t="shared" si="2"/>
        <v>8500</v>
      </c>
      <c r="S105" s="36">
        <v>54</v>
      </c>
    </row>
    <row r="106" spans="1:19" ht="15.75" customHeight="1" x14ac:dyDescent="0.25">
      <c r="A106" s="15">
        <v>92</v>
      </c>
      <c r="B106" s="30" t="s">
        <v>58</v>
      </c>
      <c r="C106" s="38" t="s">
        <v>91</v>
      </c>
      <c r="D106" s="63" t="s">
        <v>209</v>
      </c>
      <c r="E106" s="66" t="s">
        <v>65</v>
      </c>
      <c r="F106" s="19">
        <v>0</v>
      </c>
      <c r="G106" s="39">
        <v>18000</v>
      </c>
      <c r="H106" s="39"/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40">
        <f t="shared" si="2"/>
        <v>18000</v>
      </c>
      <c r="S106" s="36">
        <v>55</v>
      </c>
    </row>
    <row r="107" spans="1:19" ht="15.75" customHeight="1" x14ac:dyDescent="0.25">
      <c r="A107" s="15">
        <v>93</v>
      </c>
      <c r="B107" s="30" t="s">
        <v>58</v>
      </c>
      <c r="C107" s="38" t="s">
        <v>100</v>
      </c>
      <c r="D107" s="63" t="s">
        <v>210</v>
      </c>
      <c r="E107" s="66" t="s">
        <v>65</v>
      </c>
      <c r="F107" s="19">
        <v>0</v>
      </c>
      <c r="G107" s="39">
        <v>16000</v>
      </c>
      <c r="H107" s="39"/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40">
        <f t="shared" si="2"/>
        <v>16000</v>
      </c>
      <c r="S107" s="36">
        <v>56</v>
      </c>
    </row>
    <row r="108" spans="1:19" ht="15.75" customHeight="1" x14ac:dyDescent="0.25">
      <c r="A108" s="15">
        <v>94</v>
      </c>
      <c r="B108" s="30" t="s">
        <v>58</v>
      </c>
      <c r="C108" s="38" t="s">
        <v>153</v>
      </c>
      <c r="D108" s="63" t="s">
        <v>208</v>
      </c>
      <c r="E108" s="66" t="s">
        <v>65</v>
      </c>
      <c r="F108" s="19">
        <v>0</v>
      </c>
      <c r="G108" s="39">
        <v>8500</v>
      </c>
      <c r="H108" s="39"/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40">
        <f t="shared" si="2"/>
        <v>8500</v>
      </c>
      <c r="S108" s="36">
        <v>57</v>
      </c>
    </row>
    <row r="109" spans="1:19" ht="15.75" customHeight="1" x14ac:dyDescent="0.25">
      <c r="A109" s="15">
        <v>95</v>
      </c>
      <c r="B109" s="30" t="s">
        <v>58</v>
      </c>
      <c r="C109" s="38" t="s">
        <v>26</v>
      </c>
      <c r="D109" s="63" t="s">
        <v>208</v>
      </c>
      <c r="E109" s="66" t="s">
        <v>65</v>
      </c>
      <c r="F109" s="19">
        <v>0</v>
      </c>
      <c r="G109" s="39">
        <v>7000</v>
      </c>
      <c r="H109" s="39"/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40">
        <f t="shared" si="2"/>
        <v>7000</v>
      </c>
      <c r="S109" s="36">
        <v>58</v>
      </c>
    </row>
    <row r="110" spans="1:19" ht="15.75" customHeight="1" x14ac:dyDescent="0.25">
      <c r="A110" s="15">
        <v>96</v>
      </c>
      <c r="B110" s="30" t="s">
        <v>58</v>
      </c>
      <c r="C110" s="38" t="s">
        <v>42</v>
      </c>
      <c r="D110" s="63" t="s">
        <v>210</v>
      </c>
      <c r="E110" s="66" t="s">
        <v>228</v>
      </c>
      <c r="F110" s="19">
        <v>0</v>
      </c>
      <c r="G110" s="39">
        <v>18000</v>
      </c>
      <c r="H110" s="39"/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40">
        <f t="shared" si="2"/>
        <v>18000</v>
      </c>
      <c r="S110" s="36">
        <v>59</v>
      </c>
    </row>
    <row r="111" spans="1:19" ht="15.75" customHeight="1" x14ac:dyDescent="0.25">
      <c r="A111" s="15">
        <v>97</v>
      </c>
      <c r="B111" s="30" t="s">
        <v>58</v>
      </c>
      <c r="C111" s="38" t="s">
        <v>44</v>
      </c>
      <c r="D111" s="63" t="s">
        <v>210</v>
      </c>
      <c r="E111" s="66" t="s">
        <v>228</v>
      </c>
      <c r="F111" s="19">
        <v>0</v>
      </c>
      <c r="G111" s="39">
        <v>18000</v>
      </c>
      <c r="H111" s="39"/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40">
        <f t="shared" si="2"/>
        <v>18000</v>
      </c>
      <c r="S111" s="36">
        <v>60</v>
      </c>
    </row>
    <row r="112" spans="1:19" ht="15.75" customHeight="1" x14ac:dyDescent="0.25">
      <c r="A112" s="15">
        <v>98</v>
      </c>
      <c r="B112" s="30" t="s">
        <v>58</v>
      </c>
      <c r="C112" s="38" t="s">
        <v>43</v>
      </c>
      <c r="D112" s="63" t="s">
        <v>210</v>
      </c>
      <c r="E112" s="66" t="s">
        <v>228</v>
      </c>
      <c r="F112" s="19">
        <v>0</v>
      </c>
      <c r="G112" s="39">
        <v>18000</v>
      </c>
      <c r="H112" s="39"/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40">
        <f t="shared" si="2"/>
        <v>18000</v>
      </c>
      <c r="S112" s="36">
        <v>61</v>
      </c>
    </row>
    <row r="113" spans="1:19" ht="15.75" customHeight="1" x14ac:dyDescent="0.25">
      <c r="A113" s="15">
        <v>99</v>
      </c>
      <c r="B113" s="30" t="s">
        <v>58</v>
      </c>
      <c r="C113" s="38" t="s">
        <v>41</v>
      </c>
      <c r="D113" s="63" t="s">
        <v>210</v>
      </c>
      <c r="E113" s="66" t="s">
        <v>228</v>
      </c>
      <c r="F113" s="19">
        <v>0</v>
      </c>
      <c r="G113" s="39">
        <v>18000</v>
      </c>
      <c r="H113" s="39"/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40">
        <f t="shared" si="2"/>
        <v>18000</v>
      </c>
      <c r="S113" s="36">
        <v>62</v>
      </c>
    </row>
    <row r="114" spans="1:19" ht="15.75" customHeight="1" x14ac:dyDescent="0.25">
      <c r="A114" s="15">
        <v>100</v>
      </c>
      <c r="B114" s="30" t="s">
        <v>58</v>
      </c>
      <c r="C114" s="38" t="s">
        <v>154</v>
      </c>
      <c r="D114" s="63" t="s">
        <v>209</v>
      </c>
      <c r="E114" s="66" t="s">
        <v>228</v>
      </c>
      <c r="F114" s="19">
        <v>0</v>
      </c>
      <c r="G114" s="39">
        <v>18000</v>
      </c>
      <c r="H114" s="39"/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40">
        <f t="shared" si="2"/>
        <v>18000</v>
      </c>
      <c r="S114" s="36">
        <v>63</v>
      </c>
    </row>
    <row r="115" spans="1:19" ht="15.75" customHeight="1" x14ac:dyDescent="0.25">
      <c r="A115" s="15">
        <v>101</v>
      </c>
      <c r="B115" s="30" t="s">
        <v>58</v>
      </c>
      <c r="C115" s="38" t="s">
        <v>278</v>
      </c>
      <c r="D115" s="63" t="s">
        <v>209</v>
      </c>
      <c r="E115" s="66" t="s">
        <v>228</v>
      </c>
      <c r="F115" s="19">
        <v>0</v>
      </c>
      <c r="G115" s="39">
        <v>18000</v>
      </c>
      <c r="H115" s="39"/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40">
        <f t="shared" si="2"/>
        <v>18000</v>
      </c>
      <c r="S115" s="36">
        <v>64</v>
      </c>
    </row>
    <row r="116" spans="1:19" ht="15.75" customHeight="1" x14ac:dyDescent="0.25">
      <c r="A116" s="15">
        <v>102</v>
      </c>
      <c r="B116" s="30" t="s">
        <v>58</v>
      </c>
      <c r="C116" s="38" t="s">
        <v>155</v>
      </c>
      <c r="D116" s="63" t="s">
        <v>210</v>
      </c>
      <c r="E116" s="66" t="s">
        <v>228</v>
      </c>
      <c r="F116" s="19">
        <v>0</v>
      </c>
      <c r="G116" s="39">
        <v>18000</v>
      </c>
      <c r="H116" s="39"/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40">
        <f t="shared" si="2"/>
        <v>18000</v>
      </c>
      <c r="S116" s="36">
        <v>65</v>
      </c>
    </row>
    <row r="117" spans="1:19" ht="15.75" customHeight="1" x14ac:dyDescent="0.25">
      <c r="A117" s="15">
        <v>103</v>
      </c>
      <c r="B117" s="30" t="s">
        <v>58</v>
      </c>
      <c r="C117" s="38" t="s">
        <v>101</v>
      </c>
      <c r="D117" s="63" t="s">
        <v>212</v>
      </c>
      <c r="E117" s="66" t="s">
        <v>228</v>
      </c>
      <c r="F117" s="19">
        <v>0</v>
      </c>
      <c r="G117" s="39">
        <v>18000</v>
      </c>
      <c r="H117" s="39"/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40">
        <f t="shared" si="2"/>
        <v>18000</v>
      </c>
      <c r="S117" s="36">
        <v>66</v>
      </c>
    </row>
    <row r="118" spans="1:19" ht="15.75" customHeight="1" x14ac:dyDescent="0.25">
      <c r="A118" s="15">
        <v>104</v>
      </c>
      <c r="B118" s="30" t="s">
        <v>58</v>
      </c>
      <c r="C118" s="38" t="s">
        <v>279</v>
      </c>
      <c r="D118" s="63" t="s">
        <v>210</v>
      </c>
      <c r="E118" s="66" t="s">
        <v>228</v>
      </c>
      <c r="F118" s="19">
        <v>0</v>
      </c>
      <c r="G118" s="39">
        <v>18000</v>
      </c>
      <c r="H118" s="39"/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40">
        <f t="shared" si="2"/>
        <v>18000</v>
      </c>
      <c r="S118" s="36">
        <v>67</v>
      </c>
    </row>
    <row r="119" spans="1:19" ht="15.75" customHeight="1" x14ac:dyDescent="0.25">
      <c r="A119" s="15">
        <v>105</v>
      </c>
      <c r="B119" s="30" t="s">
        <v>58</v>
      </c>
      <c r="C119" s="38" t="s">
        <v>84</v>
      </c>
      <c r="D119" s="63" t="s">
        <v>207</v>
      </c>
      <c r="E119" s="66" t="s">
        <v>61</v>
      </c>
      <c r="F119" s="19">
        <v>0</v>
      </c>
      <c r="G119" s="39">
        <v>5000</v>
      </c>
      <c r="H119" s="39"/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40">
        <f t="shared" si="2"/>
        <v>5000</v>
      </c>
      <c r="S119" s="36">
        <v>68</v>
      </c>
    </row>
    <row r="120" spans="1:19" ht="15.75" customHeight="1" x14ac:dyDescent="0.25">
      <c r="A120" s="15">
        <v>106</v>
      </c>
      <c r="B120" s="30" t="s">
        <v>58</v>
      </c>
      <c r="C120" s="38" t="s">
        <v>94</v>
      </c>
      <c r="D120" s="63" t="s">
        <v>208</v>
      </c>
      <c r="E120" s="66" t="s">
        <v>61</v>
      </c>
      <c r="F120" s="19">
        <v>0</v>
      </c>
      <c r="G120" s="39">
        <v>5500</v>
      </c>
      <c r="H120" s="39"/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40">
        <f t="shared" si="2"/>
        <v>5500</v>
      </c>
      <c r="S120" s="36">
        <v>69</v>
      </c>
    </row>
    <row r="121" spans="1:19" ht="15.75" customHeight="1" x14ac:dyDescent="0.25">
      <c r="A121" s="15">
        <v>107</v>
      </c>
      <c r="B121" s="30" t="s">
        <v>58</v>
      </c>
      <c r="C121" s="38" t="s">
        <v>75</v>
      </c>
      <c r="D121" s="63" t="s">
        <v>208</v>
      </c>
      <c r="E121" s="66" t="s">
        <v>61</v>
      </c>
      <c r="F121" s="19">
        <v>0</v>
      </c>
      <c r="G121" s="39">
        <v>6000</v>
      </c>
      <c r="H121" s="39"/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40">
        <f t="shared" si="2"/>
        <v>6000</v>
      </c>
      <c r="S121" s="36">
        <v>70</v>
      </c>
    </row>
    <row r="122" spans="1:19" ht="15.75" customHeight="1" x14ac:dyDescent="0.25">
      <c r="A122" s="15">
        <v>108</v>
      </c>
      <c r="B122" s="30" t="s">
        <v>58</v>
      </c>
      <c r="C122" s="38" t="s">
        <v>76</v>
      </c>
      <c r="D122" s="63" t="s">
        <v>208</v>
      </c>
      <c r="E122" s="66" t="s">
        <v>61</v>
      </c>
      <c r="F122" s="19">
        <v>0</v>
      </c>
      <c r="G122" s="39">
        <v>6000</v>
      </c>
      <c r="H122" s="39"/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40">
        <f t="shared" si="2"/>
        <v>6000</v>
      </c>
      <c r="S122" s="36">
        <v>71</v>
      </c>
    </row>
    <row r="123" spans="1:19" ht="15.75" customHeight="1" x14ac:dyDescent="0.25">
      <c r="A123" s="15">
        <v>109</v>
      </c>
      <c r="B123" s="30" t="s">
        <v>58</v>
      </c>
      <c r="C123" s="38" t="s">
        <v>156</v>
      </c>
      <c r="D123" s="63" t="s">
        <v>210</v>
      </c>
      <c r="E123" s="66" t="s">
        <v>61</v>
      </c>
      <c r="F123" s="19">
        <v>0</v>
      </c>
      <c r="G123" s="39">
        <v>15000</v>
      </c>
      <c r="H123" s="39"/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40">
        <f t="shared" si="2"/>
        <v>15000</v>
      </c>
      <c r="S123" s="36">
        <v>72</v>
      </c>
    </row>
    <row r="124" spans="1:19" ht="15.75" customHeight="1" x14ac:dyDescent="0.25">
      <c r="A124" s="15">
        <v>110</v>
      </c>
      <c r="B124" s="30" t="s">
        <v>58</v>
      </c>
      <c r="C124" s="38" t="s">
        <v>157</v>
      </c>
      <c r="D124" s="63" t="s">
        <v>210</v>
      </c>
      <c r="E124" s="66" t="s">
        <v>61</v>
      </c>
      <c r="F124" s="19">
        <v>0</v>
      </c>
      <c r="G124" s="39">
        <v>15000</v>
      </c>
      <c r="H124" s="39"/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40">
        <f t="shared" si="2"/>
        <v>15000</v>
      </c>
      <c r="S124" s="36">
        <v>73</v>
      </c>
    </row>
    <row r="125" spans="1:19" ht="15.75" customHeight="1" x14ac:dyDescent="0.25">
      <c r="A125" s="15">
        <v>111</v>
      </c>
      <c r="B125" s="30" t="s">
        <v>58</v>
      </c>
      <c r="C125" s="38" t="s">
        <v>106</v>
      </c>
      <c r="D125" s="63" t="s">
        <v>210</v>
      </c>
      <c r="E125" s="66" t="s">
        <v>61</v>
      </c>
      <c r="F125" s="19">
        <v>0</v>
      </c>
      <c r="G125" s="39">
        <v>16000</v>
      </c>
      <c r="H125" s="39"/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40">
        <f t="shared" si="2"/>
        <v>16000</v>
      </c>
      <c r="S125" s="36">
        <v>74</v>
      </c>
    </row>
    <row r="126" spans="1:19" ht="15.75" customHeight="1" x14ac:dyDescent="0.25">
      <c r="A126" s="15">
        <v>112</v>
      </c>
      <c r="B126" s="30" t="s">
        <v>58</v>
      </c>
      <c r="C126" s="38" t="s">
        <v>95</v>
      </c>
      <c r="D126" s="63" t="s">
        <v>208</v>
      </c>
      <c r="E126" s="66" t="s">
        <v>170</v>
      </c>
      <c r="F126" s="19">
        <v>0</v>
      </c>
      <c r="G126" s="39">
        <v>6000</v>
      </c>
      <c r="H126" s="39"/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40">
        <f t="shared" si="2"/>
        <v>6000</v>
      </c>
      <c r="S126" s="36">
        <v>75</v>
      </c>
    </row>
    <row r="127" spans="1:19" ht="15.75" customHeight="1" x14ac:dyDescent="0.25">
      <c r="A127" s="15">
        <v>113</v>
      </c>
      <c r="B127" s="30" t="s">
        <v>58</v>
      </c>
      <c r="C127" s="38" t="s">
        <v>280</v>
      </c>
      <c r="D127" s="63" t="s">
        <v>208</v>
      </c>
      <c r="E127" s="66" t="s">
        <v>170</v>
      </c>
      <c r="F127" s="19">
        <v>0</v>
      </c>
      <c r="G127" s="39">
        <v>8000</v>
      </c>
      <c r="H127" s="39"/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40">
        <f t="shared" si="2"/>
        <v>8000</v>
      </c>
      <c r="S127" s="36">
        <v>76</v>
      </c>
    </row>
    <row r="128" spans="1:19" ht="15.75" customHeight="1" x14ac:dyDescent="0.25">
      <c r="A128" s="15">
        <v>114</v>
      </c>
      <c r="B128" s="30" t="s">
        <v>58</v>
      </c>
      <c r="C128" s="38" t="s">
        <v>87</v>
      </c>
      <c r="D128" s="63" t="s">
        <v>208</v>
      </c>
      <c r="E128" s="66" t="s">
        <v>229</v>
      </c>
      <c r="F128" s="19">
        <v>0</v>
      </c>
      <c r="G128" s="39">
        <v>9500</v>
      </c>
      <c r="H128" s="39"/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40">
        <f t="shared" si="2"/>
        <v>9500</v>
      </c>
      <c r="S128" s="36">
        <v>78</v>
      </c>
    </row>
    <row r="129" spans="1:19" ht="15.75" customHeight="1" x14ac:dyDescent="0.25">
      <c r="A129" s="15">
        <v>115</v>
      </c>
      <c r="B129" s="30" t="s">
        <v>58</v>
      </c>
      <c r="C129" s="38" t="s">
        <v>281</v>
      </c>
      <c r="D129" s="63" t="s">
        <v>208</v>
      </c>
      <c r="E129" s="66" t="s">
        <v>230</v>
      </c>
      <c r="F129" s="19">
        <v>0</v>
      </c>
      <c r="G129" s="39">
        <v>11000</v>
      </c>
      <c r="H129" s="39"/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40">
        <f t="shared" si="2"/>
        <v>11000</v>
      </c>
      <c r="S129" s="36">
        <v>79</v>
      </c>
    </row>
    <row r="130" spans="1:19" ht="15.75" customHeight="1" x14ac:dyDescent="0.25">
      <c r="A130" s="15">
        <v>116</v>
      </c>
      <c r="B130" s="30" t="s">
        <v>58</v>
      </c>
      <c r="C130" s="38" t="s">
        <v>104</v>
      </c>
      <c r="D130" s="63" t="s">
        <v>208</v>
      </c>
      <c r="E130" s="66" t="s">
        <v>230</v>
      </c>
      <c r="F130" s="19">
        <v>0</v>
      </c>
      <c r="G130" s="39">
        <v>11000</v>
      </c>
      <c r="H130" s="39"/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40">
        <f t="shared" si="2"/>
        <v>11000</v>
      </c>
      <c r="S130" s="36">
        <v>80</v>
      </c>
    </row>
    <row r="131" spans="1:19" ht="15.75" customHeight="1" x14ac:dyDescent="0.25">
      <c r="A131" s="15">
        <v>117</v>
      </c>
      <c r="B131" s="30" t="s">
        <v>58</v>
      </c>
      <c r="C131" s="38" t="s">
        <v>53</v>
      </c>
      <c r="D131" s="63" t="s">
        <v>208</v>
      </c>
      <c r="E131" s="66" t="s">
        <v>171</v>
      </c>
      <c r="F131" s="19">
        <v>0</v>
      </c>
      <c r="G131" s="39">
        <v>12000</v>
      </c>
      <c r="H131" s="39"/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40">
        <f t="shared" si="2"/>
        <v>12000</v>
      </c>
      <c r="S131" s="36">
        <v>82</v>
      </c>
    </row>
    <row r="132" spans="1:19" ht="15.75" customHeight="1" x14ac:dyDescent="0.25">
      <c r="A132" s="15">
        <v>118</v>
      </c>
      <c r="B132" s="30" t="s">
        <v>58</v>
      </c>
      <c r="C132" s="38" t="s">
        <v>107</v>
      </c>
      <c r="D132" s="63" t="s">
        <v>209</v>
      </c>
      <c r="E132" s="66" t="s">
        <v>171</v>
      </c>
      <c r="F132" s="19">
        <v>0</v>
      </c>
      <c r="G132" s="39">
        <v>15000</v>
      </c>
      <c r="H132" s="39"/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40">
        <f t="shared" si="2"/>
        <v>15000</v>
      </c>
      <c r="S132" s="36">
        <v>83</v>
      </c>
    </row>
    <row r="133" spans="1:19" ht="15.75" customHeight="1" x14ac:dyDescent="0.25">
      <c r="A133" s="15">
        <v>119</v>
      </c>
      <c r="B133" s="30" t="s">
        <v>58</v>
      </c>
      <c r="C133" s="38" t="s">
        <v>158</v>
      </c>
      <c r="D133" s="63" t="s">
        <v>210</v>
      </c>
      <c r="E133" s="66" t="s">
        <v>171</v>
      </c>
      <c r="F133" s="19">
        <v>0</v>
      </c>
      <c r="G133" s="39">
        <v>17000</v>
      </c>
      <c r="H133" s="39"/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40">
        <f t="shared" si="2"/>
        <v>17000</v>
      </c>
      <c r="S133" s="36">
        <v>84</v>
      </c>
    </row>
    <row r="134" spans="1:19" ht="15.75" customHeight="1" x14ac:dyDescent="0.25">
      <c r="A134" s="15">
        <v>120</v>
      </c>
      <c r="B134" s="30" t="s">
        <v>58</v>
      </c>
      <c r="C134" s="38" t="s">
        <v>159</v>
      </c>
      <c r="D134" s="63" t="s">
        <v>210</v>
      </c>
      <c r="E134" s="66" t="s">
        <v>171</v>
      </c>
      <c r="F134" s="19">
        <v>0</v>
      </c>
      <c r="G134" s="39">
        <v>19000</v>
      </c>
      <c r="H134" s="39"/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40">
        <f t="shared" si="2"/>
        <v>19000</v>
      </c>
      <c r="S134" s="36">
        <v>85</v>
      </c>
    </row>
    <row r="135" spans="1:19" ht="15.75" customHeight="1" x14ac:dyDescent="0.25">
      <c r="A135" s="15">
        <v>121</v>
      </c>
      <c r="B135" s="30" t="s">
        <v>58</v>
      </c>
      <c r="C135" s="38" t="s">
        <v>32</v>
      </c>
      <c r="D135" s="63" t="s">
        <v>210</v>
      </c>
      <c r="E135" s="66" t="s">
        <v>232</v>
      </c>
      <c r="F135" s="19">
        <v>0</v>
      </c>
      <c r="G135" s="39">
        <v>19000</v>
      </c>
      <c r="H135" s="39"/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40">
        <f t="shared" si="2"/>
        <v>19000</v>
      </c>
      <c r="S135" s="36">
        <v>86</v>
      </c>
    </row>
    <row r="136" spans="1:19" ht="15.75" customHeight="1" x14ac:dyDescent="0.25">
      <c r="A136" s="15">
        <v>122</v>
      </c>
      <c r="B136" s="30" t="s">
        <v>58</v>
      </c>
      <c r="C136" s="38" t="s">
        <v>50</v>
      </c>
      <c r="D136" s="63" t="s">
        <v>210</v>
      </c>
      <c r="E136" s="66" t="s">
        <v>232</v>
      </c>
      <c r="F136" s="19">
        <v>0</v>
      </c>
      <c r="G136" s="39">
        <v>19000</v>
      </c>
      <c r="H136" s="39"/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40">
        <f t="shared" si="2"/>
        <v>19000</v>
      </c>
      <c r="S136" s="36">
        <v>87</v>
      </c>
    </row>
    <row r="137" spans="1:19" ht="15.75" customHeight="1" x14ac:dyDescent="0.25">
      <c r="A137" s="15">
        <v>123</v>
      </c>
      <c r="B137" s="30" t="s">
        <v>58</v>
      </c>
      <c r="C137" s="38" t="s">
        <v>47</v>
      </c>
      <c r="D137" s="63" t="s">
        <v>207</v>
      </c>
      <c r="E137" s="66" t="s">
        <v>62</v>
      </c>
      <c r="F137" s="19">
        <v>0</v>
      </c>
      <c r="G137" s="39">
        <v>10000</v>
      </c>
      <c r="H137" s="39"/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40">
        <f t="shared" si="2"/>
        <v>10000</v>
      </c>
      <c r="S137" s="36">
        <v>88</v>
      </c>
    </row>
    <row r="138" spans="1:19" ht="15.75" customHeight="1" x14ac:dyDescent="0.25">
      <c r="A138" s="15">
        <v>124</v>
      </c>
      <c r="B138" s="30" t="s">
        <v>58</v>
      </c>
      <c r="C138" s="38" t="s">
        <v>82</v>
      </c>
      <c r="D138" s="63" t="s">
        <v>210</v>
      </c>
      <c r="E138" s="66" t="s">
        <v>213</v>
      </c>
      <c r="F138" s="19">
        <v>0</v>
      </c>
      <c r="G138" s="39">
        <v>18000</v>
      </c>
      <c r="H138" s="39"/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40">
        <f t="shared" si="2"/>
        <v>18000</v>
      </c>
      <c r="S138" s="36">
        <v>89</v>
      </c>
    </row>
    <row r="139" spans="1:19" ht="15.75" customHeight="1" x14ac:dyDescent="0.25">
      <c r="A139" s="15">
        <v>125</v>
      </c>
      <c r="B139" s="30" t="s">
        <v>58</v>
      </c>
      <c r="C139" s="38" t="s">
        <v>103</v>
      </c>
      <c r="D139" s="63" t="s">
        <v>208</v>
      </c>
      <c r="E139" s="66" t="s">
        <v>61</v>
      </c>
      <c r="F139" s="19">
        <v>0</v>
      </c>
      <c r="G139" s="39">
        <v>7000</v>
      </c>
      <c r="H139" s="39"/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40">
        <f t="shared" si="2"/>
        <v>7000</v>
      </c>
      <c r="S139" s="36">
        <v>90</v>
      </c>
    </row>
    <row r="140" spans="1:19" ht="15.75" customHeight="1" x14ac:dyDescent="0.25">
      <c r="A140" s="15">
        <v>126</v>
      </c>
      <c r="B140" s="30" t="s">
        <v>58</v>
      </c>
      <c r="C140" s="38" t="s">
        <v>118</v>
      </c>
      <c r="D140" s="63" t="s">
        <v>208</v>
      </c>
      <c r="E140" s="66" t="s">
        <v>229</v>
      </c>
      <c r="F140" s="19">
        <v>0</v>
      </c>
      <c r="G140" s="39">
        <v>7000</v>
      </c>
      <c r="H140" s="39"/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40">
        <f t="shared" si="2"/>
        <v>7000</v>
      </c>
      <c r="S140" s="36">
        <v>91</v>
      </c>
    </row>
    <row r="141" spans="1:19" ht="15.75" customHeight="1" x14ac:dyDescent="0.25">
      <c r="A141" s="15">
        <v>127</v>
      </c>
      <c r="B141" s="30" t="s">
        <v>58</v>
      </c>
      <c r="C141" s="38" t="s">
        <v>105</v>
      </c>
      <c r="D141" s="63" t="s">
        <v>209</v>
      </c>
      <c r="E141" s="66" t="s">
        <v>233</v>
      </c>
      <c r="F141" s="19">
        <v>0</v>
      </c>
      <c r="G141" s="39">
        <v>16000</v>
      </c>
      <c r="H141" s="39"/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40">
        <f t="shared" si="2"/>
        <v>16000</v>
      </c>
      <c r="S141" s="36">
        <v>92</v>
      </c>
    </row>
    <row r="142" spans="1:19" ht="15.75" customHeight="1" x14ac:dyDescent="0.25">
      <c r="A142" s="15">
        <v>128</v>
      </c>
      <c r="B142" s="30" t="s">
        <v>58</v>
      </c>
      <c r="C142" s="38" t="s">
        <v>52</v>
      </c>
      <c r="D142" s="63" t="s">
        <v>207</v>
      </c>
      <c r="E142" s="66" t="s">
        <v>231</v>
      </c>
      <c r="F142" s="19">
        <v>0</v>
      </c>
      <c r="G142" s="39">
        <v>11000</v>
      </c>
      <c r="H142" s="39"/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40">
        <f t="shared" si="2"/>
        <v>11000</v>
      </c>
      <c r="S142" s="36">
        <v>93</v>
      </c>
    </row>
    <row r="143" spans="1:19" ht="15.75" customHeight="1" x14ac:dyDescent="0.25">
      <c r="A143" s="15">
        <v>129</v>
      </c>
      <c r="B143" s="30" t="s">
        <v>58</v>
      </c>
      <c r="C143" s="38" t="s">
        <v>282</v>
      </c>
      <c r="D143" s="63" t="s">
        <v>208</v>
      </c>
      <c r="E143" s="66" t="s">
        <v>222</v>
      </c>
      <c r="F143" s="19">
        <v>0</v>
      </c>
      <c r="G143" s="39">
        <v>8000</v>
      </c>
      <c r="H143" s="39"/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40">
        <f t="shared" ref="R143:R206" si="3">SUM(F143:Q143)</f>
        <v>8000</v>
      </c>
      <c r="S143" s="36">
        <v>94</v>
      </c>
    </row>
    <row r="144" spans="1:19" ht="15.75" customHeight="1" x14ac:dyDescent="0.25">
      <c r="A144" s="15">
        <v>130</v>
      </c>
      <c r="B144" s="30" t="s">
        <v>58</v>
      </c>
      <c r="C144" s="38" t="s">
        <v>89</v>
      </c>
      <c r="D144" s="63" t="s">
        <v>208</v>
      </c>
      <c r="E144" s="66" t="s">
        <v>234</v>
      </c>
      <c r="F144" s="19">
        <v>0</v>
      </c>
      <c r="G144" s="39">
        <v>8000</v>
      </c>
      <c r="H144" s="39"/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40">
        <f t="shared" si="3"/>
        <v>8000</v>
      </c>
      <c r="S144" s="36">
        <v>95</v>
      </c>
    </row>
    <row r="145" spans="1:19" ht="15.75" customHeight="1" x14ac:dyDescent="0.25">
      <c r="A145" s="15">
        <v>131</v>
      </c>
      <c r="B145" s="30" t="s">
        <v>58</v>
      </c>
      <c r="C145" s="38" t="s">
        <v>36</v>
      </c>
      <c r="D145" s="63" t="s">
        <v>210</v>
      </c>
      <c r="E145" s="66" t="s">
        <v>222</v>
      </c>
      <c r="F145" s="19">
        <v>0</v>
      </c>
      <c r="G145" s="39">
        <v>17000</v>
      </c>
      <c r="H145" s="39"/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40">
        <f t="shared" si="3"/>
        <v>17000</v>
      </c>
      <c r="S145" s="36">
        <v>96</v>
      </c>
    </row>
    <row r="146" spans="1:19" ht="15.75" customHeight="1" x14ac:dyDescent="0.25">
      <c r="A146" s="15">
        <v>132</v>
      </c>
      <c r="B146" s="30" t="s">
        <v>58</v>
      </c>
      <c r="C146" s="38" t="s">
        <v>90</v>
      </c>
      <c r="D146" s="63" t="s">
        <v>208</v>
      </c>
      <c r="E146" s="66" t="s">
        <v>171</v>
      </c>
      <c r="F146" s="19">
        <v>0</v>
      </c>
      <c r="G146" s="39">
        <v>12000</v>
      </c>
      <c r="H146" s="39"/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40">
        <f t="shared" si="3"/>
        <v>12000</v>
      </c>
      <c r="S146" s="36">
        <v>97</v>
      </c>
    </row>
    <row r="147" spans="1:19" ht="15.75" customHeight="1" x14ac:dyDescent="0.25">
      <c r="A147" s="15">
        <v>133</v>
      </c>
      <c r="B147" s="30" t="s">
        <v>58</v>
      </c>
      <c r="C147" s="38" t="s">
        <v>99</v>
      </c>
      <c r="D147" s="63" t="s">
        <v>210</v>
      </c>
      <c r="E147" s="66" t="s">
        <v>232</v>
      </c>
      <c r="F147" s="19">
        <v>0</v>
      </c>
      <c r="G147" s="39">
        <v>18000</v>
      </c>
      <c r="H147" s="39"/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40">
        <f t="shared" si="3"/>
        <v>18000</v>
      </c>
      <c r="S147" s="36">
        <v>98</v>
      </c>
    </row>
    <row r="148" spans="1:19" ht="15.75" customHeight="1" x14ac:dyDescent="0.25">
      <c r="A148" s="15">
        <v>134</v>
      </c>
      <c r="B148" s="30" t="s">
        <v>58</v>
      </c>
      <c r="C148" s="38" t="s">
        <v>160</v>
      </c>
      <c r="D148" s="63" t="s">
        <v>209</v>
      </c>
      <c r="E148" s="66" t="s">
        <v>171</v>
      </c>
      <c r="F148" s="19">
        <v>0</v>
      </c>
      <c r="G148" s="39">
        <v>18000</v>
      </c>
      <c r="H148" s="39"/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40">
        <f t="shared" si="3"/>
        <v>18000</v>
      </c>
      <c r="S148" s="36">
        <v>99</v>
      </c>
    </row>
    <row r="149" spans="1:19" ht="15.75" customHeight="1" x14ac:dyDescent="0.25">
      <c r="A149" s="15">
        <v>135</v>
      </c>
      <c r="B149" s="30" t="s">
        <v>58</v>
      </c>
      <c r="C149" s="38" t="s">
        <v>161</v>
      </c>
      <c r="D149" s="63" t="s">
        <v>210</v>
      </c>
      <c r="E149" s="66" t="s">
        <v>171</v>
      </c>
      <c r="F149" s="19">
        <v>0</v>
      </c>
      <c r="G149" s="39">
        <v>18000</v>
      </c>
      <c r="H149" s="39"/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40">
        <f t="shared" si="3"/>
        <v>18000</v>
      </c>
      <c r="S149" s="36">
        <v>100</v>
      </c>
    </row>
    <row r="150" spans="1:19" ht="15.75" customHeight="1" x14ac:dyDescent="0.25">
      <c r="A150" s="15">
        <v>136</v>
      </c>
      <c r="B150" s="30" t="s">
        <v>58</v>
      </c>
      <c r="C150" s="38" t="s">
        <v>83</v>
      </c>
      <c r="D150" s="63" t="s">
        <v>210</v>
      </c>
      <c r="E150" s="66" t="s">
        <v>171</v>
      </c>
      <c r="F150" s="19">
        <v>0</v>
      </c>
      <c r="G150" s="39">
        <v>18000</v>
      </c>
      <c r="H150" s="39"/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40">
        <f t="shared" si="3"/>
        <v>18000</v>
      </c>
      <c r="S150" s="36">
        <v>102</v>
      </c>
    </row>
    <row r="151" spans="1:19" ht="15.75" customHeight="1" x14ac:dyDescent="0.25">
      <c r="A151" s="15">
        <v>137</v>
      </c>
      <c r="B151" s="30" t="s">
        <v>58</v>
      </c>
      <c r="C151" s="38" t="s">
        <v>283</v>
      </c>
      <c r="D151" s="63" t="s">
        <v>207</v>
      </c>
      <c r="E151" s="66" t="s">
        <v>65</v>
      </c>
      <c r="F151" s="19">
        <v>0</v>
      </c>
      <c r="G151" s="39">
        <v>8000</v>
      </c>
      <c r="H151" s="39"/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40">
        <f t="shared" si="3"/>
        <v>8000</v>
      </c>
      <c r="S151" s="36">
        <v>103</v>
      </c>
    </row>
    <row r="152" spans="1:19" ht="15.75" customHeight="1" x14ac:dyDescent="0.25">
      <c r="A152" s="15">
        <v>138</v>
      </c>
      <c r="B152" s="30" t="s">
        <v>58</v>
      </c>
      <c r="C152" s="38" t="s">
        <v>284</v>
      </c>
      <c r="D152" s="63" t="s">
        <v>209</v>
      </c>
      <c r="E152" s="66" t="s">
        <v>228</v>
      </c>
      <c r="F152" s="19">
        <v>0</v>
      </c>
      <c r="G152" s="39">
        <v>18000</v>
      </c>
      <c r="H152" s="39"/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40">
        <f t="shared" si="3"/>
        <v>18000</v>
      </c>
      <c r="S152" s="36">
        <v>104</v>
      </c>
    </row>
    <row r="153" spans="1:19" ht="15.75" customHeight="1" x14ac:dyDescent="0.25">
      <c r="A153" s="15">
        <v>139</v>
      </c>
      <c r="B153" s="30" t="s">
        <v>58</v>
      </c>
      <c r="C153" s="38" t="s">
        <v>108</v>
      </c>
      <c r="D153" s="63" t="s">
        <v>208</v>
      </c>
      <c r="E153" s="66" t="s">
        <v>110</v>
      </c>
      <c r="F153" s="19">
        <v>0</v>
      </c>
      <c r="G153" s="39">
        <v>10000</v>
      </c>
      <c r="H153" s="39"/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40">
        <f t="shared" si="3"/>
        <v>10000</v>
      </c>
      <c r="S153" s="36">
        <v>105</v>
      </c>
    </row>
    <row r="154" spans="1:19" ht="15.75" customHeight="1" x14ac:dyDescent="0.25">
      <c r="A154" s="15">
        <v>140</v>
      </c>
      <c r="B154" s="30" t="s">
        <v>58</v>
      </c>
      <c r="C154" s="38" t="s">
        <v>49</v>
      </c>
      <c r="D154" s="63" t="s">
        <v>210</v>
      </c>
      <c r="E154" s="66" t="s">
        <v>110</v>
      </c>
      <c r="F154" s="19">
        <v>0</v>
      </c>
      <c r="G154" s="39">
        <v>17000</v>
      </c>
      <c r="H154" s="39"/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40">
        <f t="shared" si="3"/>
        <v>17000</v>
      </c>
      <c r="S154" s="36">
        <v>106</v>
      </c>
    </row>
    <row r="155" spans="1:19" ht="40.5" customHeight="1" x14ac:dyDescent="0.25">
      <c r="A155" s="15">
        <v>141</v>
      </c>
      <c r="B155" s="30" t="s">
        <v>58</v>
      </c>
      <c r="C155" s="38" t="s">
        <v>122</v>
      </c>
      <c r="D155" s="63" t="s">
        <v>207</v>
      </c>
      <c r="E155" s="66" t="s">
        <v>216</v>
      </c>
      <c r="F155" s="19">
        <v>0</v>
      </c>
      <c r="G155" s="39">
        <v>12000</v>
      </c>
      <c r="H155" s="39"/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40">
        <f t="shared" si="3"/>
        <v>12000</v>
      </c>
      <c r="S155" s="36">
        <v>107</v>
      </c>
    </row>
    <row r="156" spans="1:19" ht="31.5" customHeight="1" x14ac:dyDescent="0.25">
      <c r="A156" s="15">
        <v>142</v>
      </c>
      <c r="B156" s="30" t="s">
        <v>58</v>
      </c>
      <c r="C156" s="38" t="s">
        <v>285</v>
      </c>
      <c r="D156" s="64" t="s">
        <v>207</v>
      </c>
      <c r="E156" s="66" t="s">
        <v>170</v>
      </c>
      <c r="F156" s="19">
        <v>0</v>
      </c>
      <c r="G156" s="41">
        <v>6500</v>
      </c>
      <c r="H156" s="41"/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40">
        <f t="shared" si="3"/>
        <v>6500</v>
      </c>
      <c r="S156" s="36">
        <v>108</v>
      </c>
    </row>
    <row r="157" spans="1:19" ht="15.75" customHeight="1" x14ac:dyDescent="0.25">
      <c r="A157" s="15">
        <v>143</v>
      </c>
      <c r="B157" s="30" t="s">
        <v>58</v>
      </c>
      <c r="C157" s="38" t="s">
        <v>162</v>
      </c>
      <c r="D157" s="64" t="s">
        <v>208</v>
      </c>
      <c r="E157" s="66" t="s">
        <v>211</v>
      </c>
      <c r="F157" s="42">
        <v>0</v>
      </c>
      <c r="G157" s="43">
        <v>7000</v>
      </c>
      <c r="H157" s="67"/>
      <c r="I157" s="44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40">
        <f t="shared" si="3"/>
        <v>7000</v>
      </c>
      <c r="S157" s="36">
        <v>109</v>
      </c>
    </row>
    <row r="158" spans="1:19" ht="13.5" customHeight="1" x14ac:dyDescent="0.25">
      <c r="A158" s="15">
        <v>144</v>
      </c>
      <c r="B158" s="30" t="s">
        <v>58</v>
      </c>
      <c r="C158" s="38" t="s">
        <v>163</v>
      </c>
      <c r="D158" s="64" t="s">
        <v>208</v>
      </c>
      <c r="E158" s="66" t="s">
        <v>65</v>
      </c>
      <c r="F158" s="42">
        <v>0</v>
      </c>
      <c r="G158" s="43">
        <v>7000</v>
      </c>
      <c r="H158" s="67"/>
      <c r="I158" s="44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40">
        <f t="shared" si="3"/>
        <v>7000</v>
      </c>
      <c r="S158" s="36">
        <v>110</v>
      </c>
    </row>
    <row r="159" spans="1:19" ht="15.75" customHeight="1" x14ac:dyDescent="0.25">
      <c r="A159" s="15">
        <v>145</v>
      </c>
      <c r="B159" s="30" t="s">
        <v>58</v>
      </c>
      <c r="C159" s="38" t="s">
        <v>164</v>
      </c>
      <c r="D159" s="64" t="s">
        <v>209</v>
      </c>
      <c r="E159" s="66" t="s">
        <v>171</v>
      </c>
      <c r="F159" s="42">
        <v>0</v>
      </c>
      <c r="G159" s="43">
        <v>15000</v>
      </c>
      <c r="H159" s="67"/>
      <c r="I159" s="44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40">
        <f t="shared" si="3"/>
        <v>15000</v>
      </c>
      <c r="S159" s="36">
        <v>111</v>
      </c>
    </row>
    <row r="160" spans="1:19" ht="30.75" customHeight="1" x14ac:dyDescent="0.25">
      <c r="A160" s="15">
        <v>146</v>
      </c>
      <c r="B160" s="30" t="s">
        <v>58</v>
      </c>
      <c r="C160" s="38" t="s">
        <v>131</v>
      </c>
      <c r="D160" s="63" t="s">
        <v>208</v>
      </c>
      <c r="E160" s="66" t="s">
        <v>65</v>
      </c>
      <c r="F160" s="42">
        <v>0</v>
      </c>
      <c r="G160" s="45">
        <v>6000</v>
      </c>
      <c r="H160" s="68"/>
      <c r="I160" s="44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40">
        <f t="shared" si="3"/>
        <v>6000</v>
      </c>
      <c r="S160" s="36">
        <v>112</v>
      </c>
    </row>
    <row r="161" spans="1:19" ht="15.75" customHeight="1" x14ac:dyDescent="0.25">
      <c r="A161" s="15">
        <v>147</v>
      </c>
      <c r="B161" s="30" t="s">
        <v>58</v>
      </c>
      <c r="C161" s="38" t="s">
        <v>286</v>
      </c>
      <c r="D161" s="63" t="s">
        <v>210</v>
      </c>
      <c r="E161" s="66" t="s">
        <v>211</v>
      </c>
      <c r="F161" s="42">
        <v>0</v>
      </c>
      <c r="G161" s="46">
        <v>18000</v>
      </c>
      <c r="H161" s="69"/>
      <c r="I161" s="44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40">
        <f t="shared" si="3"/>
        <v>18000</v>
      </c>
      <c r="S161" s="36">
        <v>113</v>
      </c>
    </row>
    <row r="162" spans="1:19" ht="15.75" customHeight="1" x14ac:dyDescent="0.25">
      <c r="A162" s="15">
        <v>148</v>
      </c>
      <c r="B162" s="30" t="s">
        <v>58</v>
      </c>
      <c r="C162" s="38" t="s">
        <v>130</v>
      </c>
      <c r="D162" s="63" t="s">
        <v>208</v>
      </c>
      <c r="E162" s="66" t="s">
        <v>61</v>
      </c>
      <c r="F162" s="19">
        <v>0</v>
      </c>
      <c r="G162" s="47">
        <v>7500</v>
      </c>
      <c r="H162" s="47"/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40">
        <f t="shared" si="3"/>
        <v>7500</v>
      </c>
      <c r="S162" s="36">
        <v>114</v>
      </c>
    </row>
    <row r="163" spans="1:19" ht="15.75" customHeight="1" x14ac:dyDescent="0.25">
      <c r="A163" s="15">
        <v>149</v>
      </c>
      <c r="B163" s="30" t="s">
        <v>58</v>
      </c>
      <c r="C163" s="38" t="s">
        <v>165</v>
      </c>
      <c r="D163" s="63" t="s">
        <v>210</v>
      </c>
      <c r="E163" s="66" t="s">
        <v>214</v>
      </c>
      <c r="F163" s="19">
        <v>0</v>
      </c>
      <c r="G163" s="20">
        <v>16000</v>
      </c>
      <c r="H163" s="20"/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40">
        <f t="shared" si="3"/>
        <v>16000</v>
      </c>
      <c r="S163" s="36">
        <v>115</v>
      </c>
    </row>
    <row r="164" spans="1:19" ht="15.75" customHeight="1" x14ac:dyDescent="0.25">
      <c r="A164" s="15">
        <v>150</v>
      </c>
      <c r="B164" s="30" t="s">
        <v>58</v>
      </c>
      <c r="C164" s="38" t="s">
        <v>137</v>
      </c>
      <c r="D164" s="63" t="s">
        <v>208</v>
      </c>
      <c r="E164" s="66" t="s">
        <v>65</v>
      </c>
      <c r="F164" s="19">
        <v>0</v>
      </c>
      <c r="G164" s="20">
        <v>6000</v>
      </c>
      <c r="H164" s="20"/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40">
        <f t="shared" si="3"/>
        <v>6000</v>
      </c>
      <c r="S164" s="36">
        <v>116</v>
      </c>
    </row>
    <row r="165" spans="1:19" ht="15.75" customHeight="1" x14ac:dyDescent="0.25">
      <c r="A165" s="15">
        <v>151</v>
      </c>
      <c r="B165" s="30" t="s">
        <v>58</v>
      </c>
      <c r="C165" s="48" t="s">
        <v>287</v>
      </c>
      <c r="D165" s="63" t="s">
        <v>210</v>
      </c>
      <c r="E165" s="66" t="s">
        <v>64</v>
      </c>
      <c r="F165" s="19">
        <v>0</v>
      </c>
      <c r="G165" s="20">
        <v>18000</v>
      </c>
      <c r="H165" s="20"/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40">
        <f t="shared" si="3"/>
        <v>18000</v>
      </c>
      <c r="S165" s="36">
        <v>117</v>
      </c>
    </row>
    <row r="166" spans="1:19" ht="15.75" customHeight="1" x14ac:dyDescent="0.25">
      <c r="A166" s="15">
        <v>152</v>
      </c>
      <c r="B166" s="30" t="s">
        <v>58</v>
      </c>
      <c r="C166" s="38" t="s">
        <v>128</v>
      </c>
      <c r="D166" s="63" t="s">
        <v>207</v>
      </c>
      <c r="E166" s="66" t="s">
        <v>64</v>
      </c>
      <c r="F166" s="19">
        <v>0</v>
      </c>
      <c r="G166" s="20">
        <v>8000</v>
      </c>
      <c r="H166" s="20"/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40">
        <f t="shared" si="3"/>
        <v>8000</v>
      </c>
      <c r="S166" s="36">
        <v>118</v>
      </c>
    </row>
    <row r="167" spans="1:19" ht="15.75" customHeight="1" x14ac:dyDescent="0.25">
      <c r="A167" s="15">
        <v>153</v>
      </c>
      <c r="B167" s="30" t="s">
        <v>58</v>
      </c>
      <c r="C167" s="38" t="s">
        <v>138</v>
      </c>
      <c r="D167" s="63" t="s">
        <v>207</v>
      </c>
      <c r="E167" s="66" t="s">
        <v>65</v>
      </c>
      <c r="F167" s="19">
        <v>0</v>
      </c>
      <c r="G167" s="41">
        <v>6000</v>
      </c>
      <c r="H167" s="41"/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40">
        <f t="shared" si="3"/>
        <v>6000</v>
      </c>
      <c r="S167" s="36">
        <v>119</v>
      </c>
    </row>
    <row r="168" spans="1:19" ht="15.75" customHeight="1" x14ac:dyDescent="0.25">
      <c r="A168" s="15">
        <v>154</v>
      </c>
      <c r="B168" s="30" t="s">
        <v>58</v>
      </c>
      <c r="C168" s="38" t="s">
        <v>127</v>
      </c>
      <c r="D168" s="63" t="s">
        <v>210</v>
      </c>
      <c r="E168" s="66" t="s">
        <v>64</v>
      </c>
      <c r="F168" s="19">
        <v>0</v>
      </c>
      <c r="G168" s="41">
        <v>18000</v>
      </c>
      <c r="H168" s="41"/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40">
        <f t="shared" si="3"/>
        <v>18000</v>
      </c>
      <c r="S168" s="36">
        <v>120</v>
      </c>
    </row>
    <row r="169" spans="1:19" ht="15.75" customHeight="1" x14ac:dyDescent="0.25">
      <c r="A169" s="15">
        <v>155</v>
      </c>
      <c r="B169" s="30" t="s">
        <v>58</v>
      </c>
      <c r="C169" s="38" t="s">
        <v>166</v>
      </c>
      <c r="D169" s="63" t="s">
        <v>210</v>
      </c>
      <c r="E169" s="66" t="s">
        <v>199</v>
      </c>
      <c r="F169" s="19">
        <v>0</v>
      </c>
      <c r="G169" s="41">
        <v>16000</v>
      </c>
      <c r="H169" s="41"/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40">
        <f t="shared" si="3"/>
        <v>16000</v>
      </c>
      <c r="S169" s="36">
        <v>121</v>
      </c>
    </row>
    <row r="170" spans="1:19" ht="15.75" customHeight="1" x14ac:dyDescent="0.25">
      <c r="A170" s="15">
        <v>156</v>
      </c>
      <c r="B170" s="30" t="s">
        <v>58</v>
      </c>
      <c r="C170" s="38" t="s">
        <v>129</v>
      </c>
      <c r="D170" s="63" t="s">
        <v>209</v>
      </c>
      <c r="E170" s="66" t="s">
        <v>64</v>
      </c>
      <c r="F170" s="19">
        <v>0</v>
      </c>
      <c r="G170" s="49">
        <v>18000</v>
      </c>
      <c r="H170" s="49"/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40">
        <f t="shared" si="3"/>
        <v>18000</v>
      </c>
      <c r="S170" s="36">
        <v>122</v>
      </c>
    </row>
    <row r="171" spans="1:19" ht="15.75" customHeight="1" x14ac:dyDescent="0.25">
      <c r="A171" s="15">
        <v>157</v>
      </c>
      <c r="B171" s="30" t="s">
        <v>58</v>
      </c>
      <c r="C171" s="38" t="s">
        <v>135</v>
      </c>
      <c r="D171" s="63" t="s">
        <v>208</v>
      </c>
      <c r="E171" s="66" t="s">
        <v>65</v>
      </c>
      <c r="F171" s="19">
        <v>0</v>
      </c>
      <c r="G171" s="41">
        <v>6000</v>
      </c>
      <c r="H171" s="41"/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40">
        <f t="shared" si="3"/>
        <v>6000</v>
      </c>
      <c r="S171" s="36">
        <v>123</v>
      </c>
    </row>
    <row r="172" spans="1:19" ht="15.75" customHeight="1" x14ac:dyDescent="0.25">
      <c r="A172" s="15">
        <v>158</v>
      </c>
      <c r="B172" s="30" t="s">
        <v>58</v>
      </c>
      <c r="C172" s="38" t="s">
        <v>132</v>
      </c>
      <c r="D172" s="63" t="s">
        <v>208</v>
      </c>
      <c r="E172" s="66" t="s">
        <v>65</v>
      </c>
      <c r="F172" s="19">
        <v>0</v>
      </c>
      <c r="G172" s="41">
        <v>6000</v>
      </c>
      <c r="H172" s="41"/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40">
        <f t="shared" si="3"/>
        <v>6000</v>
      </c>
      <c r="S172" s="36">
        <v>124</v>
      </c>
    </row>
    <row r="173" spans="1:19" ht="15.75" customHeight="1" x14ac:dyDescent="0.25">
      <c r="A173" s="15">
        <v>159</v>
      </c>
      <c r="B173" s="30" t="s">
        <v>58</v>
      </c>
      <c r="C173" s="38" t="s">
        <v>288</v>
      </c>
      <c r="D173" s="63" t="s">
        <v>208</v>
      </c>
      <c r="E173" s="66" t="s">
        <v>65</v>
      </c>
      <c r="F173" s="19">
        <v>0</v>
      </c>
      <c r="G173" s="41">
        <v>6000</v>
      </c>
      <c r="H173" s="41"/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40">
        <f t="shared" si="3"/>
        <v>6000</v>
      </c>
      <c r="S173" s="36">
        <v>125</v>
      </c>
    </row>
    <row r="174" spans="1:19" ht="33" customHeight="1" x14ac:dyDescent="0.25">
      <c r="A174" s="15">
        <v>160</v>
      </c>
      <c r="B174" s="30" t="s">
        <v>58</v>
      </c>
      <c r="C174" s="38" t="s">
        <v>167</v>
      </c>
      <c r="D174" s="63" t="s">
        <v>210</v>
      </c>
      <c r="E174" s="66" t="s">
        <v>62</v>
      </c>
      <c r="F174" s="19">
        <v>0</v>
      </c>
      <c r="G174" s="49">
        <v>18000</v>
      </c>
      <c r="H174" s="49"/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40">
        <f t="shared" si="3"/>
        <v>18000</v>
      </c>
      <c r="S174" s="36">
        <v>126</v>
      </c>
    </row>
    <row r="175" spans="1:19" ht="15.75" x14ac:dyDescent="0.25">
      <c r="A175" s="15">
        <v>161</v>
      </c>
      <c r="B175" s="30" t="s">
        <v>58</v>
      </c>
      <c r="C175" s="38" t="s">
        <v>289</v>
      </c>
      <c r="D175" s="63" t="s">
        <v>297</v>
      </c>
      <c r="E175" s="66" t="s">
        <v>64</v>
      </c>
      <c r="F175" s="19">
        <v>0</v>
      </c>
      <c r="G175" s="49">
        <v>20000</v>
      </c>
      <c r="H175" s="49"/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40">
        <f t="shared" si="3"/>
        <v>20000</v>
      </c>
      <c r="S175" s="36">
        <v>127</v>
      </c>
    </row>
    <row r="176" spans="1:19" ht="15.75" customHeight="1" x14ac:dyDescent="0.25">
      <c r="A176" s="15">
        <v>162</v>
      </c>
      <c r="B176" s="30" t="s">
        <v>58</v>
      </c>
      <c r="C176" s="38" t="s">
        <v>168</v>
      </c>
      <c r="D176" s="63" t="s">
        <v>207</v>
      </c>
      <c r="E176" s="66" t="s">
        <v>65</v>
      </c>
      <c r="F176" s="19">
        <v>0</v>
      </c>
      <c r="G176" s="41">
        <v>6000</v>
      </c>
      <c r="H176" s="41"/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40">
        <f t="shared" si="3"/>
        <v>6000</v>
      </c>
      <c r="S176" s="36">
        <v>128</v>
      </c>
    </row>
    <row r="177" spans="1:19" ht="15.75" customHeight="1" x14ac:dyDescent="0.25">
      <c r="A177" s="15">
        <v>163</v>
      </c>
      <c r="B177" s="30" t="s">
        <v>58</v>
      </c>
      <c r="C177" s="38" t="s">
        <v>169</v>
      </c>
      <c r="D177" s="63" t="s">
        <v>207</v>
      </c>
      <c r="E177" s="66" t="s">
        <v>62</v>
      </c>
      <c r="F177" s="19">
        <v>0</v>
      </c>
      <c r="G177" s="49">
        <v>10000</v>
      </c>
      <c r="H177" s="49"/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40">
        <f t="shared" si="3"/>
        <v>10000</v>
      </c>
      <c r="S177" s="36">
        <v>129</v>
      </c>
    </row>
    <row r="178" spans="1:19" ht="15.75" customHeight="1" x14ac:dyDescent="0.25">
      <c r="A178" s="15">
        <v>164</v>
      </c>
      <c r="B178" s="30" t="s">
        <v>58</v>
      </c>
      <c r="C178" s="38" t="s">
        <v>133</v>
      </c>
      <c r="D178" s="63" t="s">
        <v>208</v>
      </c>
      <c r="E178" s="66" t="s">
        <v>65</v>
      </c>
      <c r="F178" s="19">
        <v>0</v>
      </c>
      <c r="G178" s="41">
        <v>6000</v>
      </c>
      <c r="H178" s="41"/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40">
        <f t="shared" si="3"/>
        <v>6000</v>
      </c>
      <c r="S178" s="36">
        <v>130</v>
      </c>
    </row>
    <row r="179" spans="1:19" ht="15.75" customHeight="1" x14ac:dyDescent="0.25">
      <c r="A179" s="15">
        <v>165</v>
      </c>
      <c r="B179" s="30" t="s">
        <v>58</v>
      </c>
      <c r="C179" s="38" t="s">
        <v>134</v>
      </c>
      <c r="D179" s="63" t="s">
        <v>208</v>
      </c>
      <c r="E179" s="66" t="s">
        <v>65</v>
      </c>
      <c r="F179" s="19">
        <v>0</v>
      </c>
      <c r="G179" s="41">
        <v>6000</v>
      </c>
      <c r="H179" s="41"/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40">
        <f t="shared" si="3"/>
        <v>6000</v>
      </c>
      <c r="S179" s="36">
        <v>131</v>
      </c>
    </row>
    <row r="180" spans="1:19" ht="15.75" customHeight="1" x14ac:dyDescent="0.25">
      <c r="A180" s="15">
        <v>166</v>
      </c>
      <c r="B180" s="30" t="s">
        <v>58</v>
      </c>
      <c r="C180" s="38" t="s">
        <v>136</v>
      </c>
      <c r="D180" s="63" t="s">
        <v>208</v>
      </c>
      <c r="E180" s="66" t="s">
        <v>65</v>
      </c>
      <c r="F180" s="19">
        <v>0</v>
      </c>
      <c r="G180" s="41">
        <v>6000</v>
      </c>
      <c r="H180" s="41"/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40">
        <f t="shared" si="3"/>
        <v>6000</v>
      </c>
      <c r="S180" s="36">
        <v>132</v>
      </c>
    </row>
    <row r="181" spans="1:19" ht="15.75" customHeight="1" x14ac:dyDescent="0.25">
      <c r="A181" s="15">
        <v>167</v>
      </c>
      <c r="B181" s="30" t="s">
        <v>58</v>
      </c>
      <c r="C181" s="50" t="s">
        <v>173</v>
      </c>
      <c r="D181" s="62" t="s">
        <v>210</v>
      </c>
      <c r="E181" s="66" t="s">
        <v>64</v>
      </c>
      <c r="F181" s="19">
        <v>0</v>
      </c>
      <c r="G181" s="51">
        <v>18000</v>
      </c>
      <c r="H181" s="51"/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40">
        <f t="shared" si="3"/>
        <v>18000</v>
      </c>
      <c r="S181" s="36">
        <v>133</v>
      </c>
    </row>
    <row r="182" spans="1:19" ht="15.75" customHeight="1" x14ac:dyDescent="0.25">
      <c r="A182" s="15">
        <v>168</v>
      </c>
      <c r="B182" s="30" t="s">
        <v>58</v>
      </c>
      <c r="C182" s="52" t="s">
        <v>174</v>
      </c>
      <c r="D182" s="62" t="s">
        <v>210</v>
      </c>
      <c r="E182" s="66" t="s">
        <v>211</v>
      </c>
      <c r="F182" s="19">
        <v>0</v>
      </c>
      <c r="G182" s="51">
        <v>12000</v>
      </c>
      <c r="H182" s="51"/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40">
        <f t="shared" si="3"/>
        <v>12000</v>
      </c>
      <c r="S182" s="36">
        <v>134</v>
      </c>
    </row>
    <row r="183" spans="1:19" ht="15.75" customHeight="1" x14ac:dyDescent="0.25">
      <c r="A183" s="15">
        <v>169</v>
      </c>
      <c r="B183" s="30" t="s">
        <v>58</v>
      </c>
      <c r="C183" s="52" t="s">
        <v>175</v>
      </c>
      <c r="D183" s="62" t="s">
        <v>208</v>
      </c>
      <c r="E183" s="66" t="s">
        <v>215</v>
      </c>
      <c r="F183" s="19">
        <v>0</v>
      </c>
      <c r="G183" s="51">
        <v>10000</v>
      </c>
      <c r="H183" s="51"/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40">
        <f t="shared" si="3"/>
        <v>10000</v>
      </c>
      <c r="S183" s="36">
        <v>135</v>
      </c>
    </row>
    <row r="184" spans="1:19" ht="15.75" customHeight="1" x14ac:dyDescent="0.25">
      <c r="A184" s="15">
        <v>170</v>
      </c>
      <c r="B184" s="30" t="s">
        <v>58</v>
      </c>
      <c r="C184" s="53" t="s">
        <v>290</v>
      </c>
      <c r="D184" s="62" t="s">
        <v>207</v>
      </c>
      <c r="E184" s="66" t="s">
        <v>215</v>
      </c>
      <c r="F184" s="19">
        <v>0</v>
      </c>
      <c r="G184" s="51">
        <v>6000</v>
      </c>
      <c r="H184" s="51"/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40">
        <f t="shared" si="3"/>
        <v>6000</v>
      </c>
      <c r="S184" s="36">
        <v>136</v>
      </c>
    </row>
    <row r="185" spans="1:19" ht="15.75" customHeight="1" x14ac:dyDescent="0.25">
      <c r="A185" s="15">
        <v>171</v>
      </c>
      <c r="B185" s="30" t="s">
        <v>58</v>
      </c>
      <c r="C185" s="52" t="s">
        <v>176</v>
      </c>
      <c r="D185" s="63" t="s">
        <v>208</v>
      </c>
      <c r="E185" s="66" t="s">
        <v>65</v>
      </c>
      <c r="F185" s="19">
        <v>0</v>
      </c>
      <c r="G185" s="51">
        <v>6000</v>
      </c>
      <c r="H185" s="51"/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40">
        <f t="shared" si="3"/>
        <v>6000</v>
      </c>
      <c r="S185" s="36">
        <v>137</v>
      </c>
    </row>
    <row r="186" spans="1:19" ht="15.75" customHeight="1" x14ac:dyDescent="0.25">
      <c r="A186" s="15">
        <v>172</v>
      </c>
      <c r="B186" s="30" t="s">
        <v>58</v>
      </c>
      <c r="C186" s="52" t="s">
        <v>177</v>
      </c>
      <c r="D186" s="63" t="s">
        <v>208</v>
      </c>
      <c r="E186" s="66" t="s">
        <v>65</v>
      </c>
      <c r="F186" s="19">
        <v>0</v>
      </c>
      <c r="G186" s="51">
        <v>6000</v>
      </c>
      <c r="H186" s="51"/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40">
        <f t="shared" si="3"/>
        <v>6000</v>
      </c>
      <c r="S186" s="36">
        <v>138</v>
      </c>
    </row>
    <row r="187" spans="1:19" ht="15.75" customHeight="1" x14ac:dyDescent="0.25">
      <c r="A187" s="15">
        <v>173</v>
      </c>
      <c r="B187" s="30" t="s">
        <v>58</v>
      </c>
      <c r="C187" s="52" t="s">
        <v>178</v>
      </c>
      <c r="D187" s="63" t="s">
        <v>208</v>
      </c>
      <c r="E187" s="66" t="s">
        <v>65</v>
      </c>
      <c r="F187" s="19">
        <v>0</v>
      </c>
      <c r="G187" s="51">
        <v>6000</v>
      </c>
      <c r="H187" s="51"/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40">
        <f t="shared" si="3"/>
        <v>6000</v>
      </c>
      <c r="S187" s="36">
        <v>139</v>
      </c>
    </row>
    <row r="188" spans="1:19" ht="15.75" customHeight="1" x14ac:dyDescent="0.25">
      <c r="A188" s="15">
        <v>174</v>
      </c>
      <c r="B188" s="30" t="s">
        <v>58</v>
      </c>
      <c r="C188" s="50" t="s">
        <v>179</v>
      </c>
      <c r="D188" s="62" t="s">
        <v>210</v>
      </c>
      <c r="E188" s="66" t="s">
        <v>64</v>
      </c>
      <c r="F188" s="19">
        <v>0</v>
      </c>
      <c r="G188" s="51">
        <v>18000</v>
      </c>
      <c r="H188" s="51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40">
        <f t="shared" si="3"/>
        <v>18000</v>
      </c>
      <c r="S188" s="36">
        <v>140</v>
      </c>
    </row>
    <row r="189" spans="1:19" ht="15.75" customHeight="1" x14ac:dyDescent="0.25">
      <c r="A189" s="15">
        <v>175</v>
      </c>
      <c r="B189" s="30" t="s">
        <v>58</v>
      </c>
      <c r="C189" s="50" t="s">
        <v>180</v>
      </c>
      <c r="D189" s="62" t="s">
        <v>208</v>
      </c>
      <c r="E189" s="66" t="s">
        <v>64</v>
      </c>
      <c r="F189" s="19">
        <v>0</v>
      </c>
      <c r="G189" s="51">
        <v>12000</v>
      </c>
      <c r="H189" s="51"/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40">
        <f t="shared" si="3"/>
        <v>12000</v>
      </c>
      <c r="S189" s="36">
        <v>141</v>
      </c>
    </row>
    <row r="190" spans="1:19" ht="15.75" customHeight="1" x14ac:dyDescent="0.25">
      <c r="A190" s="15">
        <v>176</v>
      </c>
      <c r="B190" s="30" t="s">
        <v>58</v>
      </c>
      <c r="C190" s="54" t="s">
        <v>181</v>
      </c>
      <c r="D190" s="62" t="s">
        <v>207</v>
      </c>
      <c r="E190" s="66" t="s">
        <v>215</v>
      </c>
      <c r="F190" s="19">
        <v>0</v>
      </c>
      <c r="G190" s="51">
        <v>6000</v>
      </c>
      <c r="H190" s="51"/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40">
        <f t="shared" si="3"/>
        <v>6000</v>
      </c>
      <c r="S190" s="36">
        <v>142</v>
      </c>
    </row>
    <row r="191" spans="1:19" ht="15.75" customHeight="1" x14ac:dyDescent="0.25">
      <c r="A191" s="15">
        <v>177</v>
      </c>
      <c r="B191" s="30" t="s">
        <v>58</v>
      </c>
      <c r="C191" s="54" t="s">
        <v>291</v>
      </c>
      <c r="D191" s="63" t="s">
        <v>208</v>
      </c>
      <c r="E191" s="66" t="s">
        <v>65</v>
      </c>
      <c r="F191" s="19">
        <v>0</v>
      </c>
      <c r="G191" s="51">
        <v>6000</v>
      </c>
      <c r="H191" s="51"/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40">
        <f t="shared" si="3"/>
        <v>6000</v>
      </c>
      <c r="S191" s="36">
        <v>143</v>
      </c>
    </row>
    <row r="192" spans="1:19" ht="15.75" customHeight="1" x14ac:dyDescent="0.25">
      <c r="A192" s="15">
        <v>178</v>
      </c>
      <c r="B192" s="30" t="s">
        <v>58</v>
      </c>
      <c r="C192" s="54" t="s">
        <v>182</v>
      </c>
      <c r="D192" s="63" t="s">
        <v>208</v>
      </c>
      <c r="E192" s="66" t="s">
        <v>65</v>
      </c>
      <c r="F192" s="19">
        <v>0</v>
      </c>
      <c r="G192" s="51">
        <v>6000</v>
      </c>
      <c r="H192" s="51"/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40">
        <f t="shared" si="3"/>
        <v>6000</v>
      </c>
      <c r="S192" s="36">
        <v>144</v>
      </c>
    </row>
    <row r="193" spans="1:19" ht="15.75" customHeight="1" x14ac:dyDescent="0.25">
      <c r="A193" s="15">
        <v>179</v>
      </c>
      <c r="B193" s="30" t="s">
        <v>58</v>
      </c>
      <c r="C193" s="54" t="s">
        <v>292</v>
      </c>
      <c r="D193" s="62" t="s">
        <v>210</v>
      </c>
      <c r="E193" s="66" t="s">
        <v>64</v>
      </c>
      <c r="F193" s="19">
        <v>0</v>
      </c>
      <c r="G193" s="51">
        <v>20000</v>
      </c>
      <c r="H193" s="51"/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40">
        <f t="shared" si="3"/>
        <v>20000</v>
      </c>
      <c r="S193" s="36">
        <v>145</v>
      </c>
    </row>
    <row r="194" spans="1:19" ht="15.75" customHeight="1" x14ac:dyDescent="0.25">
      <c r="A194" s="15">
        <v>180</v>
      </c>
      <c r="B194" s="30" t="s">
        <v>58</v>
      </c>
      <c r="C194" s="38" t="s">
        <v>184</v>
      </c>
      <c r="D194" s="62" t="s">
        <v>208</v>
      </c>
      <c r="E194" s="66" t="s">
        <v>61</v>
      </c>
      <c r="F194" s="19">
        <v>0</v>
      </c>
      <c r="G194" s="51">
        <v>11000</v>
      </c>
      <c r="H194" s="51"/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40">
        <f t="shared" si="3"/>
        <v>11000</v>
      </c>
      <c r="S194" s="36">
        <v>146</v>
      </c>
    </row>
    <row r="195" spans="1:19" ht="15.75" customHeight="1" x14ac:dyDescent="0.25">
      <c r="A195" s="15">
        <v>181</v>
      </c>
      <c r="B195" s="30" t="s">
        <v>58</v>
      </c>
      <c r="C195" s="38" t="s">
        <v>185</v>
      </c>
      <c r="D195" s="62" t="s">
        <v>208</v>
      </c>
      <c r="E195" s="66" t="s">
        <v>65</v>
      </c>
      <c r="F195" s="19">
        <v>0</v>
      </c>
      <c r="G195" s="51">
        <v>6000</v>
      </c>
      <c r="H195" s="51"/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40">
        <f t="shared" si="3"/>
        <v>6000</v>
      </c>
      <c r="S195" s="36">
        <v>147</v>
      </c>
    </row>
    <row r="196" spans="1:19" ht="15.75" customHeight="1" x14ac:dyDescent="0.25">
      <c r="A196" s="15">
        <v>182</v>
      </c>
      <c r="B196" s="30" t="s">
        <v>58</v>
      </c>
      <c r="C196" s="38" t="s">
        <v>186</v>
      </c>
      <c r="D196" s="62" t="s">
        <v>208</v>
      </c>
      <c r="E196" s="66" t="s">
        <v>62</v>
      </c>
      <c r="F196" s="19">
        <v>0</v>
      </c>
      <c r="G196" s="20">
        <v>12000</v>
      </c>
      <c r="H196" s="20"/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40">
        <f t="shared" si="3"/>
        <v>12000</v>
      </c>
      <c r="S196" s="36">
        <v>148</v>
      </c>
    </row>
    <row r="197" spans="1:19" ht="15.75" customHeight="1" x14ac:dyDescent="0.25">
      <c r="A197" s="15">
        <v>183</v>
      </c>
      <c r="B197" s="30" t="s">
        <v>58</v>
      </c>
      <c r="C197" s="38" t="s">
        <v>187</v>
      </c>
      <c r="D197" s="62" t="s">
        <v>209</v>
      </c>
      <c r="E197" s="66" t="s">
        <v>64</v>
      </c>
      <c r="F197" s="19">
        <v>0</v>
      </c>
      <c r="G197" s="20">
        <v>18000</v>
      </c>
      <c r="H197" s="20"/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40">
        <f t="shared" si="3"/>
        <v>18000</v>
      </c>
      <c r="S197" s="36">
        <v>149</v>
      </c>
    </row>
    <row r="198" spans="1:19" ht="15.75" customHeight="1" x14ac:dyDescent="0.25">
      <c r="A198" s="15">
        <v>184</v>
      </c>
      <c r="B198" s="30" t="s">
        <v>58</v>
      </c>
      <c r="C198" s="38" t="s">
        <v>188</v>
      </c>
      <c r="D198" s="62" t="s">
        <v>208</v>
      </c>
      <c r="E198" s="66" t="s">
        <v>61</v>
      </c>
      <c r="F198" s="19">
        <v>0</v>
      </c>
      <c r="G198" s="20">
        <v>6000</v>
      </c>
      <c r="H198" s="20"/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40">
        <f t="shared" si="3"/>
        <v>6000</v>
      </c>
      <c r="S198" s="36">
        <v>150</v>
      </c>
    </row>
    <row r="199" spans="1:19" ht="15.75" customHeight="1" x14ac:dyDescent="0.25">
      <c r="A199" s="15">
        <v>185</v>
      </c>
      <c r="B199" s="30" t="s">
        <v>58</v>
      </c>
      <c r="C199" s="38" t="s">
        <v>189</v>
      </c>
      <c r="D199" s="62" t="s">
        <v>212</v>
      </c>
      <c r="E199" s="66" t="s">
        <v>64</v>
      </c>
      <c r="F199" s="19">
        <v>0</v>
      </c>
      <c r="G199" s="20">
        <v>18000</v>
      </c>
      <c r="H199" s="20"/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40">
        <f t="shared" si="3"/>
        <v>18000</v>
      </c>
      <c r="S199" s="36">
        <v>151</v>
      </c>
    </row>
    <row r="200" spans="1:19" ht="15.75" customHeight="1" x14ac:dyDescent="0.25">
      <c r="A200" s="15">
        <v>186</v>
      </c>
      <c r="B200" s="30" t="s">
        <v>58</v>
      </c>
      <c r="C200" s="38" t="s">
        <v>190</v>
      </c>
      <c r="D200" s="62" t="s">
        <v>208</v>
      </c>
      <c r="E200" s="66" t="s">
        <v>65</v>
      </c>
      <c r="F200" s="19">
        <v>0</v>
      </c>
      <c r="G200" s="20">
        <v>12000</v>
      </c>
      <c r="H200" s="20"/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40">
        <f t="shared" si="3"/>
        <v>12000</v>
      </c>
      <c r="S200" s="36">
        <v>152</v>
      </c>
    </row>
    <row r="201" spans="1:19" ht="15.75" customHeight="1" x14ac:dyDescent="0.25">
      <c r="A201" s="15">
        <v>187</v>
      </c>
      <c r="B201" s="30" t="s">
        <v>58</v>
      </c>
      <c r="C201" s="57" t="s">
        <v>191</v>
      </c>
      <c r="D201" s="62" t="s">
        <v>208</v>
      </c>
      <c r="E201" s="66" t="s">
        <v>65</v>
      </c>
      <c r="F201" s="19">
        <v>0</v>
      </c>
      <c r="G201" s="20">
        <v>6000</v>
      </c>
      <c r="H201" s="20"/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40">
        <f t="shared" si="3"/>
        <v>6000</v>
      </c>
      <c r="S201" s="36">
        <v>153</v>
      </c>
    </row>
    <row r="202" spans="1:19" ht="15.75" customHeight="1" x14ac:dyDescent="0.25">
      <c r="A202" s="15">
        <v>188</v>
      </c>
      <c r="B202" s="30" t="s">
        <v>58</v>
      </c>
      <c r="C202" s="38" t="s">
        <v>139</v>
      </c>
      <c r="D202" s="62" t="s">
        <v>212</v>
      </c>
      <c r="E202" s="66" t="s">
        <v>211</v>
      </c>
      <c r="F202" s="19">
        <v>0</v>
      </c>
      <c r="G202" s="20">
        <v>20700</v>
      </c>
      <c r="H202" s="20"/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40">
        <f t="shared" si="3"/>
        <v>20700</v>
      </c>
      <c r="S202" s="36">
        <v>154</v>
      </c>
    </row>
    <row r="203" spans="1:19" ht="15.75" customHeight="1" x14ac:dyDescent="0.25">
      <c r="A203" s="15">
        <v>189</v>
      </c>
      <c r="B203" s="30" t="s">
        <v>58</v>
      </c>
      <c r="C203" s="57" t="s">
        <v>293</v>
      </c>
      <c r="D203" s="62" t="s">
        <v>210</v>
      </c>
      <c r="E203" s="66" t="s">
        <v>211</v>
      </c>
      <c r="F203" s="19">
        <v>0</v>
      </c>
      <c r="G203" s="20">
        <v>15000</v>
      </c>
      <c r="H203" s="20"/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40">
        <f t="shared" si="3"/>
        <v>15000</v>
      </c>
      <c r="S203" s="36">
        <v>155</v>
      </c>
    </row>
    <row r="204" spans="1:19" ht="15.75" customHeight="1" x14ac:dyDescent="0.25">
      <c r="A204" s="15">
        <v>190</v>
      </c>
      <c r="B204" s="30" t="s">
        <v>58</v>
      </c>
      <c r="C204" s="38" t="s">
        <v>192</v>
      </c>
      <c r="D204" s="62" t="s">
        <v>212</v>
      </c>
      <c r="E204" s="66" t="s">
        <v>61</v>
      </c>
      <c r="F204" s="19">
        <v>0</v>
      </c>
      <c r="G204" s="20">
        <v>12000</v>
      </c>
      <c r="H204" s="20"/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40">
        <f t="shared" si="3"/>
        <v>12000</v>
      </c>
      <c r="S204" s="36">
        <v>156</v>
      </c>
    </row>
    <row r="205" spans="1:19" ht="15.75" customHeight="1" x14ac:dyDescent="0.25">
      <c r="A205" s="15">
        <v>191</v>
      </c>
      <c r="B205" s="30" t="s">
        <v>58</v>
      </c>
      <c r="C205" s="57" t="s">
        <v>194</v>
      </c>
      <c r="D205" s="62" t="s">
        <v>210</v>
      </c>
      <c r="E205" s="66" t="s">
        <v>211</v>
      </c>
      <c r="F205" s="19">
        <v>0</v>
      </c>
      <c r="G205" s="20">
        <v>12000</v>
      </c>
      <c r="H205" s="20"/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40">
        <f t="shared" si="3"/>
        <v>12000</v>
      </c>
      <c r="S205" s="36">
        <v>157</v>
      </c>
    </row>
    <row r="206" spans="1:19" ht="15.75" customHeight="1" x14ac:dyDescent="0.25">
      <c r="A206" s="15">
        <v>192</v>
      </c>
      <c r="B206" s="59" t="s">
        <v>58</v>
      </c>
      <c r="C206" s="38" t="s">
        <v>195</v>
      </c>
      <c r="D206" s="65" t="s">
        <v>208</v>
      </c>
      <c r="E206" s="66" t="s">
        <v>61</v>
      </c>
      <c r="F206" s="60">
        <v>0</v>
      </c>
      <c r="G206" s="56">
        <v>6000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40">
        <f t="shared" si="3"/>
        <v>6000</v>
      </c>
      <c r="S206" s="36">
        <v>158</v>
      </c>
    </row>
    <row r="207" spans="1:19" ht="15.75" customHeight="1" x14ac:dyDescent="0.25">
      <c r="A207" s="15">
        <v>193</v>
      </c>
      <c r="B207" s="30" t="s">
        <v>58</v>
      </c>
      <c r="C207" s="57" t="s">
        <v>294</v>
      </c>
      <c r="D207" s="62" t="s">
        <v>208</v>
      </c>
      <c r="E207" s="66" t="s">
        <v>65</v>
      </c>
      <c r="F207" s="19">
        <v>0</v>
      </c>
      <c r="G207" s="20">
        <v>6000</v>
      </c>
      <c r="H207" s="20"/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40">
        <f t="shared" ref="R207:R220" si="4">SUM(F207:Q207)</f>
        <v>6000</v>
      </c>
      <c r="S207" s="36">
        <v>159</v>
      </c>
    </row>
    <row r="208" spans="1:19" ht="15.75" customHeight="1" x14ac:dyDescent="0.25">
      <c r="A208" s="15">
        <v>194</v>
      </c>
      <c r="B208" s="30" t="s">
        <v>58</v>
      </c>
      <c r="C208" s="38" t="s">
        <v>203</v>
      </c>
      <c r="D208" s="62" t="s">
        <v>210</v>
      </c>
      <c r="E208" s="66" t="s">
        <v>45</v>
      </c>
      <c r="F208" s="19">
        <v>0</v>
      </c>
      <c r="G208" s="20">
        <v>12000</v>
      </c>
      <c r="H208" s="20"/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40">
        <f t="shared" si="4"/>
        <v>12000</v>
      </c>
      <c r="S208" s="36">
        <v>160</v>
      </c>
    </row>
    <row r="209" spans="1:19" ht="15.75" customHeight="1" x14ac:dyDescent="0.25">
      <c r="A209" s="15">
        <v>195</v>
      </c>
      <c r="B209" s="30" t="s">
        <v>58</v>
      </c>
      <c r="C209" s="38" t="s">
        <v>205</v>
      </c>
      <c r="D209" s="62" t="s">
        <v>212</v>
      </c>
      <c r="E209" s="66" t="s">
        <v>62</v>
      </c>
      <c r="F209" s="19">
        <v>0</v>
      </c>
      <c r="G209" s="20">
        <v>15000</v>
      </c>
      <c r="H209" s="20"/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40">
        <f t="shared" si="4"/>
        <v>15000</v>
      </c>
      <c r="S209" s="36">
        <v>162</v>
      </c>
    </row>
    <row r="210" spans="1:19" ht="15.75" customHeight="1" x14ac:dyDescent="0.25">
      <c r="A210" s="15">
        <v>196</v>
      </c>
      <c r="B210" s="30" t="s">
        <v>58</v>
      </c>
      <c r="C210" s="57" t="s">
        <v>204</v>
      </c>
      <c r="D210" s="62" t="s">
        <v>208</v>
      </c>
      <c r="E210" s="66" t="s">
        <v>65</v>
      </c>
      <c r="F210" s="19">
        <v>0</v>
      </c>
      <c r="G210" s="20">
        <v>6000</v>
      </c>
      <c r="H210" s="20"/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40">
        <f t="shared" si="4"/>
        <v>6000</v>
      </c>
      <c r="S210" s="36">
        <v>163</v>
      </c>
    </row>
    <row r="211" spans="1:19" ht="15.75" customHeight="1" x14ac:dyDescent="0.25">
      <c r="A211" s="15">
        <v>197</v>
      </c>
      <c r="B211" s="30" t="s">
        <v>58</v>
      </c>
      <c r="C211" s="38" t="s">
        <v>295</v>
      </c>
      <c r="D211" s="62" t="s">
        <v>208</v>
      </c>
      <c r="E211" s="66" t="s">
        <v>61</v>
      </c>
      <c r="F211" s="19">
        <v>0</v>
      </c>
      <c r="G211" s="20">
        <v>7000</v>
      </c>
      <c r="H211" s="20"/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40">
        <f t="shared" si="4"/>
        <v>7000</v>
      </c>
      <c r="S211" s="36">
        <v>164</v>
      </c>
    </row>
    <row r="212" spans="1:19" ht="15.75" customHeight="1" x14ac:dyDescent="0.25">
      <c r="A212" s="15">
        <v>198</v>
      </c>
      <c r="B212" s="30" t="s">
        <v>58</v>
      </c>
      <c r="C212" s="57" t="s">
        <v>202</v>
      </c>
      <c r="D212" s="18" t="s">
        <v>210</v>
      </c>
      <c r="E212" s="66" t="s">
        <v>64</v>
      </c>
      <c r="F212" s="19">
        <v>0</v>
      </c>
      <c r="G212" s="20">
        <v>15000</v>
      </c>
      <c r="H212" s="20"/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40">
        <f t="shared" si="4"/>
        <v>15000</v>
      </c>
      <c r="S212" s="36">
        <v>165</v>
      </c>
    </row>
    <row r="213" spans="1:19" ht="15.75" customHeight="1" x14ac:dyDescent="0.25">
      <c r="A213" s="15">
        <v>199</v>
      </c>
      <c r="B213" s="30" t="s">
        <v>58</v>
      </c>
      <c r="C213" s="57" t="s">
        <v>242</v>
      </c>
      <c r="D213" s="18" t="s">
        <v>210</v>
      </c>
      <c r="E213" s="66" t="s">
        <v>65</v>
      </c>
      <c r="F213" s="19">
        <v>0</v>
      </c>
      <c r="G213" s="20">
        <v>18000</v>
      </c>
      <c r="H213" s="20"/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40">
        <f t="shared" si="4"/>
        <v>18000</v>
      </c>
      <c r="S213" s="36">
        <v>165</v>
      </c>
    </row>
    <row r="214" spans="1:19" ht="15.75" customHeight="1" x14ac:dyDescent="0.25">
      <c r="A214" s="15">
        <v>200</v>
      </c>
      <c r="B214" s="30" t="s">
        <v>58</v>
      </c>
      <c r="C214" s="57" t="s">
        <v>239</v>
      </c>
      <c r="D214" s="62" t="s">
        <v>208</v>
      </c>
      <c r="E214" s="66" t="s">
        <v>64</v>
      </c>
      <c r="F214" s="19">
        <v>0</v>
      </c>
      <c r="G214" s="20">
        <v>10000</v>
      </c>
      <c r="H214" s="20"/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40">
        <f t="shared" si="4"/>
        <v>10000</v>
      </c>
      <c r="S214" s="36">
        <v>165</v>
      </c>
    </row>
    <row r="215" spans="1:19" ht="15.75" customHeight="1" x14ac:dyDescent="0.25">
      <c r="A215" s="15">
        <v>201</v>
      </c>
      <c r="B215" s="30" t="s">
        <v>58</v>
      </c>
      <c r="C215" s="57" t="s">
        <v>243</v>
      </c>
      <c r="D215" s="62" t="s">
        <v>208</v>
      </c>
      <c r="E215" s="66" t="s">
        <v>64</v>
      </c>
      <c r="F215" s="19">
        <v>0</v>
      </c>
      <c r="G215" s="20">
        <v>10000</v>
      </c>
      <c r="H215" s="20"/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40">
        <f t="shared" si="4"/>
        <v>10000</v>
      </c>
      <c r="S215" s="36">
        <v>165</v>
      </c>
    </row>
    <row r="216" spans="1:19" ht="15.75" customHeight="1" x14ac:dyDescent="0.25">
      <c r="A216" s="15">
        <v>202</v>
      </c>
      <c r="B216" s="30" t="s">
        <v>58</v>
      </c>
      <c r="C216" s="57" t="s">
        <v>244</v>
      </c>
      <c r="D216" s="62" t="s">
        <v>208</v>
      </c>
      <c r="E216" s="66" t="s">
        <v>61</v>
      </c>
      <c r="F216" s="19">
        <v>0</v>
      </c>
      <c r="G216" s="20">
        <v>6000</v>
      </c>
      <c r="H216" s="20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40">
        <f t="shared" si="4"/>
        <v>6000</v>
      </c>
      <c r="S216" s="36">
        <v>165</v>
      </c>
    </row>
    <row r="217" spans="1:19" ht="15.75" customHeight="1" x14ac:dyDescent="0.25">
      <c r="A217" s="15">
        <v>203</v>
      </c>
      <c r="B217" s="30" t="s">
        <v>58</v>
      </c>
      <c r="C217" s="57" t="s">
        <v>241</v>
      </c>
      <c r="D217" s="62" t="s">
        <v>208</v>
      </c>
      <c r="E217" s="66" t="s">
        <v>61</v>
      </c>
      <c r="F217" s="19">
        <v>0</v>
      </c>
      <c r="G217" s="20">
        <v>6000</v>
      </c>
      <c r="H217" s="20"/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40">
        <f t="shared" si="4"/>
        <v>6000</v>
      </c>
      <c r="S217" s="36">
        <v>165</v>
      </c>
    </row>
    <row r="218" spans="1:19" ht="15.75" customHeight="1" x14ac:dyDescent="0.25">
      <c r="A218" s="15">
        <v>204</v>
      </c>
      <c r="B218" s="30" t="s">
        <v>58</v>
      </c>
      <c r="C218" s="57" t="s">
        <v>240</v>
      </c>
      <c r="D218" s="62" t="s">
        <v>208</v>
      </c>
      <c r="E218" s="66" t="s">
        <v>64</v>
      </c>
      <c r="F218" s="19">
        <v>0</v>
      </c>
      <c r="G218" s="20">
        <v>10000</v>
      </c>
      <c r="H218" s="20"/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40">
        <f t="shared" si="4"/>
        <v>10000</v>
      </c>
      <c r="S218" s="36">
        <v>165</v>
      </c>
    </row>
    <row r="219" spans="1:19" ht="15.75" customHeight="1" x14ac:dyDescent="0.25">
      <c r="A219" s="15">
        <v>205</v>
      </c>
      <c r="B219" s="30" t="s">
        <v>58</v>
      </c>
      <c r="C219" s="57" t="s">
        <v>296</v>
      </c>
      <c r="D219" s="62" t="s">
        <v>208</v>
      </c>
      <c r="E219" s="66" t="s">
        <v>65</v>
      </c>
      <c r="F219" s="19">
        <v>0</v>
      </c>
      <c r="G219" s="20">
        <v>6000</v>
      </c>
      <c r="H219" s="20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40">
        <f t="shared" si="4"/>
        <v>6000</v>
      </c>
      <c r="S219" s="36">
        <v>165</v>
      </c>
    </row>
    <row r="220" spans="1:19" ht="15.75" customHeight="1" x14ac:dyDescent="0.25">
      <c r="A220" s="15">
        <v>206</v>
      </c>
      <c r="B220" s="30" t="s">
        <v>58</v>
      </c>
      <c r="C220" s="57" t="s">
        <v>245</v>
      </c>
      <c r="D220" s="62" t="s">
        <v>209</v>
      </c>
      <c r="E220" s="66" t="s">
        <v>65</v>
      </c>
      <c r="F220" s="19">
        <v>0</v>
      </c>
      <c r="G220" s="20">
        <v>15000</v>
      </c>
      <c r="H220" s="20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40">
        <f t="shared" si="4"/>
        <v>15000</v>
      </c>
      <c r="S220" s="36">
        <v>165</v>
      </c>
    </row>
    <row r="221" spans="1:19" ht="15.75" customHeight="1" x14ac:dyDescent="0.25"/>
    <row r="222" spans="1:19" ht="15.75" customHeight="1" x14ac:dyDescent="0.25"/>
    <row r="223" spans="1:19" ht="15.75" customHeight="1" x14ac:dyDescent="0.25"/>
    <row r="224" spans="1:1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</sheetData>
  <mergeCells count="14">
    <mergeCell ref="U19:V21"/>
    <mergeCell ref="A13:R13"/>
    <mergeCell ref="A11:R11"/>
    <mergeCell ref="A12:R12"/>
    <mergeCell ref="A1:R1"/>
    <mergeCell ref="A2:R2"/>
    <mergeCell ref="A7:R7"/>
    <mergeCell ref="A10:R10"/>
    <mergeCell ref="A8:R8"/>
    <mergeCell ref="A9:R9"/>
    <mergeCell ref="A3:R3"/>
    <mergeCell ref="A4:R4"/>
    <mergeCell ref="A5:R5"/>
    <mergeCell ref="A6:R6"/>
  </mergeCells>
  <phoneticPr fontId="22" type="noConversion"/>
  <conditionalFormatting sqref="C54:C159">
    <cfRule type="duplicateValues" dxfId="0" priority="14"/>
  </conditionalFormatting>
  <printOptions horizontalCentered="1"/>
  <pageMargins left="0.70866141732283472" right="0.70866141732283472" top="0.74803149606299213" bottom="0.74803149606299213" header="0" footer="0"/>
  <pageSetup paperSize="4632" scale="49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Claudia Marisol Mendez</cp:lastModifiedBy>
  <cp:lastPrinted>2025-10-10T15:36:50Z</cp:lastPrinted>
  <dcterms:created xsi:type="dcterms:W3CDTF">2022-04-08T20:12:46Z</dcterms:created>
  <dcterms:modified xsi:type="dcterms:W3CDTF">2025-10-13T15:32:34Z</dcterms:modified>
</cp:coreProperties>
</file>